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2.32.48.13\業務サポート\共有\★★★文化庁★★★\■□■令和０７年度＜再委託事業＞■□■ 地域展開型\【02】各種様式\R7\実績報告書\文化庁提出\最終版\"/>
    </mc:Choice>
  </mc:AlternateContent>
  <bookViews>
    <workbookView xWindow="0" yWindow="0" windowWidth="28800" windowHeight="12090" tabRatio="784"/>
  </bookViews>
  <sheets>
    <sheet name="様式3-1" sheetId="83" r:id="rId1"/>
    <sheet name="様式3-2(教室参画事業)" sheetId="124" r:id="rId2"/>
    <sheet name="様式3-2(教室代替事業)" sheetId="84" r:id="rId3"/>
    <sheet name="様式3-3" sheetId="85" r:id="rId4"/>
    <sheet name="Sheet1" sheetId="138" state="hidden" r:id="rId5"/>
    <sheet name="スタート_マスター" sheetId="114" state="hidden" r:id="rId6"/>
    <sheet name="様式3-4" sheetId="111" r:id="rId7"/>
    <sheet name="再委託費精算書(様式3-4別紙)" sheetId="112" r:id="rId8"/>
    <sheet name="【事務局経費】支出・収入内訳明細書(様式3-4内)" sheetId="113" r:id="rId9"/>
    <sheet name="【事業①】支出・収入内訳明細書(様式3-4内)" sheetId="115" r:id="rId10"/>
    <sheet name="【事業②】支出・収入内訳明細書(様式3-4内)" sheetId="123" r:id="rId11"/>
    <sheet name="【事業③】支出・収入内訳明細書(様式3-4内) " sheetId="125" r:id="rId12"/>
    <sheet name="【事業④】支出・収入内訳明細書(様式3-4内)" sheetId="126" r:id="rId13"/>
    <sheet name="【事業⑤】支出・収入内訳明細書(様式3-4内)" sheetId="127" r:id="rId14"/>
    <sheet name="【事業⑥】支出・収入内訳明細書(様式3-4内)" sheetId="128" r:id="rId15"/>
    <sheet name="【事業⑦】支出・収入内訳明細書(様式3-4内)" sheetId="129" r:id="rId16"/>
    <sheet name="【事業⑧】支出・収入内訳明細書(様式3-4内)" sheetId="130" r:id="rId17"/>
    <sheet name="【事業⑨】支出・収入内訳明細書(様式3-4内)" sheetId="131" r:id="rId18"/>
    <sheet name="【事業⑩】支出・収入内訳明細書(様式3-4内) " sheetId="132" r:id="rId19"/>
    <sheet name="【事業⑪】支出・収入内訳明細書(様式3-4内) " sheetId="133" r:id="rId20"/>
    <sheet name="【事業⑫】支出・収入内訳明細書(様式3-4内) " sheetId="134" r:id="rId21"/>
    <sheet name="【事業⑬】支出・収入内訳明細書(様式3-4内) " sheetId="135" r:id="rId22"/>
    <sheet name="【事業⑭】支出・収入内訳明細書(様式3-4内) " sheetId="136" r:id="rId23"/>
    <sheet name="【事業⑮】支出・収入内訳明細書(様式3-4内) " sheetId="137" r:id="rId24"/>
    <sheet name="end" sheetId="119" state="hidden" r:id="rId25"/>
  </sheets>
  <externalReferences>
    <externalReference r:id="rId26"/>
  </externalReferences>
  <definedNames>
    <definedName name="①人件費">[1]!テーブル2[①人件費]</definedName>
    <definedName name="②諸謝金">[1]!テーブル3[②諸謝金]</definedName>
    <definedName name="③旅費">[1]!テーブル4[③旅費]</definedName>
    <definedName name="④借損料">[1]!テーブル5[④借損料]</definedName>
    <definedName name="⑤消耗品費">[1]!テーブル6[⑤消耗品費]</definedName>
    <definedName name="⑨保険料">[1]!テーブル9[⑨保険料]</definedName>
    <definedName name="⑩委託費">[1]!テーブル10[⑩再委託費]</definedName>
    <definedName name="⑩再委託費">[1]!テーブル10[⑩再委託費]</definedName>
    <definedName name="⑪消費税相当額">[1]!テーブル11[⑪消費税相当額]</definedName>
    <definedName name="⑫一般管理費">[1]!テーブル12[⑫一般管理費]</definedName>
    <definedName name="_xlnm.Print_Area" localSheetId="9">'【事業①】支出・収入内訳明細書(様式3-4内)'!$A$1:$X$358</definedName>
    <definedName name="_xlnm.Print_Area" localSheetId="10">'【事業②】支出・収入内訳明細書(様式3-4内)'!$A$1:$W$358</definedName>
    <definedName name="_xlnm.Print_Area" localSheetId="11">'【事業③】支出・収入内訳明細書(様式3-4内) '!$A$1:$X$358</definedName>
    <definedName name="_xlnm.Print_Area" localSheetId="12">'【事業④】支出・収入内訳明細書(様式3-4内)'!$A$1:$X$358</definedName>
    <definedName name="_xlnm.Print_Area" localSheetId="13">'【事業⑤】支出・収入内訳明細書(様式3-4内)'!$A$1:$X$358</definedName>
    <definedName name="_xlnm.Print_Area" localSheetId="14">'【事業⑥】支出・収入内訳明細書(様式3-4内)'!$A$1:$X$358</definedName>
    <definedName name="_xlnm.Print_Area" localSheetId="15">'【事業⑦】支出・収入内訳明細書(様式3-4内)'!$A$1:$X$358</definedName>
    <definedName name="_xlnm.Print_Area" localSheetId="16">'【事業⑧】支出・収入内訳明細書(様式3-4内)'!$A$1:$X$358</definedName>
    <definedName name="_xlnm.Print_Area" localSheetId="17">'【事業⑨】支出・収入内訳明細書(様式3-4内)'!$A$1:$X$358</definedName>
    <definedName name="_xlnm.Print_Area" localSheetId="18">'【事業⑩】支出・収入内訳明細書(様式3-4内) '!$A$1:$X$358</definedName>
    <definedName name="_xlnm.Print_Area" localSheetId="19">'【事業⑪】支出・収入内訳明細書(様式3-4内) '!$A$1:$X$358</definedName>
    <definedName name="_xlnm.Print_Area" localSheetId="20">'【事業⑫】支出・収入内訳明細書(様式3-4内) '!$A$1:$X$358</definedName>
    <definedName name="_xlnm.Print_Area" localSheetId="21">'【事業⑬】支出・収入内訳明細書(様式3-4内) '!$A$1:$X$358</definedName>
    <definedName name="_xlnm.Print_Area" localSheetId="22">'【事業⑭】支出・収入内訳明細書(様式3-4内) '!$A$1:$X$358</definedName>
    <definedName name="_xlnm.Print_Area" localSheetId="23">'【事業⑮】支出・収入内訳明細書(様式3-4内) '!$A$1:$W$358</definedName>
    <definedName name="_xlnm.Print_Area" localSheetId="8">'【事務局経費】支出・収入内訳明細書(様式3-4内)'!$A$3:$X$361</definedName>
    <definedName name="_xlnm.Print_Area" localSheetId="7">'再委託費精算書(様式3-4別紙)'!$A$3:$F$18</definedName>
    <definedName name="_xlnm.Print_Area" localSheetId="0">'様式3-1'!$A$3:$AO$46</definedName>
    <definedName name="_xlnm.Print_Area" localSheetId="1">'様式3-2(教室参画事業)'!$A$3:$AJ$123</definedName>
    <definedName name="_xlnm.Print_Area" localSheetId="2">'様式3-2(教室代替事業)'!$A$3:$AJ$64</definedName>
    <definedName name="_xlnm.Print_Area" localSheetId="3">'様式3-3'!$A$3:$AL$26</definedName>
    <definedName name="_xlnm.Print_Area" localSheetId="6">'様式3-4'!$A$2:$G$36</definedName>
    <definedName name="コード" localSheetId="10">#REF!</definedName>
    <definedName name="コード" localSheetId="11">#REF!</definedName>
    <definedName name="コード" localSheetId="12">#REF!</definedName>
    <definedName name="コード" localSheetId="13">#REF!</definedName>
    <definedName name="コード" localSheetId="14">#REF!</definedName>
    <definedName name="コード" localSheetId="15">#REF!</definedName>
    <definedName name="コード" localSheetId="16">#REF!</definedName>
    <definedName name="コード" localSheetId="17">#REF!</definedName>
    <definedName name="コード" localSheetId="18">#REF!</definedName>
    <definedName name="コード" localSheetId="19">#REF!</definedName>
    <definedName name="コード" localSheetId="20">#REF!</definedName>
    <definedName name="コード" localSheetId="21">#REF!</definedName>
    <definedName name="コード" localSheetId="22">#REF!</definedName>
    <definedName name="コード" localSheetId="23">#REF!</definedName>
    <definedName name="コード" localSheetId="1">#REF!</definedName>
    <definedName name="コード">#REF!</definedName>
    <definedName name="一般管理費">スタート_マスター!$N$3</definedName>
    <definedName name="再委託団体" localSheetId="10">#REF!</definedName>
    <definedName name="再委託団体" localSheetId="11">#REF!</definedName>
    <definedName name="再委託団体" localSheetId="12">#REF!</definedName>
    <definedName name="再委託団体" localSheetId="13">#REF!</definedName>
    <definedName name="再委託団体" localSheetId="14">#REF!</definedName>
    <definedName name="再委託団体" localSheetId="15">#REF!</definedName>
    <definedName name="再委託団体" localSheetId="16">#REF!</definedName>
    <definedName name="再委託団体" localSheetId="17">#REF!</definedName>
    <definedName name="再委託団体" localSheetId="18">#REF!</definedName>
    <definedName name="再委託団体" localSheetId="19">#REF!</definedName>
    <definedName name="再委託団体" localSheetId="20">#REF!</definedName>
    <definedName name="再委託団体" localSheetId="21">#REF!</definedName>
    <definedName name="再委託団体" localSheetId="22">#REF!</definedName>
    <definedName name="再委託団体" localSheetId="23">#REF!</definedName>
    <definedName name="再委託団体" localSheetId="1">#REF!</definedName>
    <definedName name="再委託団体">#REF!</definedName>
    <definedName name="再委託費">スタート_マスター!$O$3:$O$12</definedName>
    <definedName name="採択市区町村" localSheetId="10">#REF!</definedName>
    <definedName name="採択市区町村" localSheetId="11">#REF!</definedName>
    <definedName name="採択市区町村" localSheetId="12">#REF!</definedName>
    <definedName name="採択市区町村" localSheetId="13">#REF!</definedName>
    <definedName name="採択市区町村" localSheetId="14">#REF!</definedName>
    <definedName name="採択市区町村" localSheetId="15">#REF!</definedName>
    <definedName name="採択市区町村" localSheetId="16">#REF!</definedName>
    <definedName name="採択市区町村" localSheetId="17">#REF!</definedName>
    <definedName name="採択市区町村" localSheetId="18">#REF!</definedName>
    <definedName name="採択市区町村" localSheetId="19">#REF!</definedName>
    <definedName name="採択市区町村" localSheetId="20">#REF!</definedName>
    <definedName name="採択市区町村" localSheetId="21">#REF!</definedName>
    <definedName name="採択市区町村" localSheetId="22">#REF!</definedName>
    <definedName name="採択市区町村" localSheetId="23">#REF!</definedName>
    <definedName name="採択市区町村" localSheetId="1">#REF!</definedName>
    <definedName name="採択市区町村">#REF!</definedName>
    <definedName name="雑役務費">スタート_マスター!$K$3:$K$12</definedName>
    <definedName name="実行団体" localSheetId="10">#REF!</definedName>
    <definedName name="実行団体" localSheetId="11">#REF!</definedName>
    <definedName name="実行団体" localSheetId="12">#REF!</definedName>
    <definedName name="実行団体" localSheetId="13">#REF!</definedName>
    <definedName name="実行団体" localSheetId="14">#REF!</definedName>
    <definedName name="実行団体" localSheetId="15">#REF!</definedName>
    <definedName name="実行団体" localSheetId="16">#REF!</definedName>
    <definedName name="実行団体" localSheetId="17">#REF!</definedName>
    <definedName name="実行団体" localSheetId="18">#REF!</definedName>
    <definedName name="実行団体" localSheetId="19">#REF!</definedName>
    <definedName name="実行団体" localSheetId="20">#REF!</definedName>
    <definedName name="実行団体" localSheetId="21">#REF!</definedName>
    <definedName name="実行団体" localSheetId="22">#REF!</definedName>
    <definedName name="実行団体" localSheetId="23">#REF!</definedName>
    <definedName name="実行団体" localSheetId="1">#REF!</definedName>
    <definedName name="実行団体">#REF!</definedName>
    <definedName name="借損料">スタート_マスター!$H$3:$H$7</definedName>
    <definedName name="収入内訳明細" localSheetId="10">#REF!</definedName>
    <definedName name="収入内訳明細" localSheetId="11">#REF!</definedName>
    <definedName name="収入内訳明細" localSheetId="12">#REF!</definedName>
    <definedName name="収入内訳明細" localSheetId="13">#REF!</definedName>
    <definedName name="収入内訳明細" localSheetId="14">#REF!</definedName>
    <definedName name="収入内訳明細" localSheetId="15">#REF!</definedName>
    <definedName name="収入内訳明細" localSheetId="16">#REF!</definedName>
    <definedName name="収入内訳明細" localSheetId="17">#REF!</definedName>
    <definedName name="収入内訳明細" localSheetId="18">#REF!</definedName>
    <definedName name="収入内訳明細" localSheetId="19">#REF!</definedName>
    <definedName name="収入内訳明細" localSheetId="20">#REF!</definedName>
    <definedName name="収入内訳明細" localSheetId="21">#REF!</definedName>
    <definedName name="収入内訳明細" localSheetId="22">#REF!</definedName>
    <definedName name="収入内訳明細" localSheetId="23">#REF!</definedName>
    <definedName name="収入内訳明細" localSheetId="1">#REF!</definedName>
    <definedName name="収入内訳明細">#REF!</definedName>
    <definedName name="諸謝金">スタート_マスター!$F$3:$F$4</definedName>
    <definedName name="消費税相当額">スタート_マスター!$M$3</definedName>
    <definedName name="消耗品費">スタート_マスター!$I$3</definedName>
    <definedName name="人件費">スタート_マスター!$E$3:$E$5</definedName>
    <definedName name="通信運搬費">スタート_マスター!$J$3</definedName>
    <definedName name="保険料">スタート_マスター!$L$3</definedName>
    <definedName name="旅費">スタート_マスター!$G$3:$G$7</definedName>
  </definedNames>
  <calcPr calcId="162913"/>
</workbook>
</file>

<file path=xl/calcChain.xml><?xml version="1.0" encoding="utf-8"?>
<calcChain xmlns="http://schemas.openxmlformats.org/spreadsheetml/2006/main">
  <c r="Q32" i="83" l="1"/>
  <c r="AC24" i="83"/>
  <c r="L9" i="84"/>
  <c r="AI32" i="83"/>
  <c r="E3" i="123"/>
  <c r="E3" i="115"/>
  <c r="C1" i="137"/>
  <c r="C1" i="136"/>
  <c r="F1" i="137"/>
  <c r="C1" i="135"/>
  <c r="F1" i="136"/>
  <c r="F1" i="135"/>
  <c r="C1" i="134"/>
  <c r="C1" i="133"/>
  <c r="F1" i="134"/>
  <c r="C1" i="132"/>
  <c r="F1" i="133"/>
  <c r="C1" i="131"/>
  <c r="F1" i="132"/>
  <c r="C1" i="130"/>
  <c r="F1" i="131"/>
  <c r="C1" i="129"/>
  <c r="F1" i="130"/>
  <c r="C1" i="128"/>
  <c r="F1" i="129"/>
  <c r="C1" i="127"/>
  <c r="F1" i="128"/>
  <c r="F1" i="127"/>
  <c r="C1" i="126"/>
  <c r="C1" i="125"/>
  <c r="F1" i="126"/>
  <c r="C1" i="123"/>
  <c r="F1" i="125"/>
  <c r="C1" i="115"/>
  <c r="F1" i="123"/>
  <c r="F1" i="115"/>
  <c r="F3" i="113"/>
  <c r="D3" i="113"/>
  <c r="A3" i="112"/>
  <c r="C3" i="112"/>
  <c r="B2" i="111"/>
  <c r="A2" i="111"/>
  <c r="F3" i="85"/>
  <c r="G4" i="84"/>
  <c r="A3" i="85"/>
  <c r="B4" i="84"/>
  <c r="B4" i="124"/>
  <c r="G4" i="124"/>
  <c r="Q3" i="115"/>
  <c r="V3" i="115"/>
  <c r="Z63" i="137"/>
  <c r="Z63" i="136"/>
  <c r="Z61" i="136"/>
  <c r="Z63" i="135"/>
  <c r="Z63" i="134"/>
  <c r="Z63" i="133"/>
  <c r="Z63" i="132"/>
  <c r="Z63" i="131"/>
  <c r="Z63" i="130"/>
  <c r="Z63" i="129"/>
  <c r="Z63" i="128"/>
  <c r="Z63" i="127"/>
  <c r="Z63" i="126"/>
  <c r="Z63" i="125"/>
  <c r="Z63" i="123"/>
  <c r="Z63" i="115"/>
  <c r="Z57" i="115"/>
  <c r="Z61" i="115"/>
  <c r="Z46" i="115"/>
  <c r="AB65" i="113"/>
  <c r="AB59" i="113"/>
  <c r="AB52" i="113"/>
  <c r="AB58" i="113"/>
  <c r="AB51" i="113"/>
  <c r="AB47" i="113"/>
  <c r="AB60" i="113"/>
  <c r="AB55" i="113"/>
  <c r="AB40" i="113"/>
  <c r="AB39" i="113"/>
  <c r="AB26" i="113"/>
  <c r="AB21" i="113"/>
  <c r="AB20" i="113"/>
  <c r="AB16" i="113"/>
  <c r="AB15" i="113"/>
  <c r="AB14" i="113"/>
  <c r="O36" i="111"/>
  <c r="U12" i="137"/>
  <c r="Z410" i="137"/>
  <c r="Z409" i="137"/>
  <c r="Z408" i="137"/>
  <c r="Z356" i="137"/>
  <c r="Z355" i="137"/>
  <c r="Z354" i="137"/>
  <c r="T349" i="137"/>
  <c r="U349" i="137"/>
  <c r="T348" i="137"/>
  <c r="U348" i="137"/>
  <c r="T347" i="137"/>
  <c r="U347" i="137"/>
  <c r="T346" i="137"/>
  <c r="U346" i="137"/>
  <c r="T345" i="137"/>
  <c r="U345" i="137"/>
  <c r="T344" i="137"/>
  <c r="U344" i="137"/>
  <c r="T343" i="137"/>
  <c r="U343" i="137"/>
  <c r="T342" i="137"/>
  <c r="U342" i="137"/>
  <c r="T341" i="137"/>
  <c r="U341" i="137"/>
  <c r="T340" i="137"/>
  <c r="U340" i="137"/>
  <c r="T339" i="137"/>
  <c r="U339" i="137"/>
  <c r="T338" i="137"/>
  <c r="U338" i="137"/>
  <c r="T337" i="137"/>
  <c r="U337" i="137"/>
  <c r="T336" i="137"/>
  <c r="U336" i="137"/>
  <c r="T335" i="137"/>
  <c r="U335" i="137"/>
  <c r="T334" i="137"/>
  <c r="U334" i="137"/>
  <c r="T333" i="137"/>
  <c r="U333" i="137"/>
  <c r="T332" i="137"/>
  <c r="U332" i="137"/>
  <c r="T331" i="137"/>
  <c r="U331" i="137"/>
  <c r="T330" i="137"/>
  <c r="U330" i="137"/>
  <c r="T329" i="137"/>
  <c r="U329" i="137"/>
  <c r="T328" i="137"/>
  <c r="U328" i="137"/>
  <c r="T327" i="137"/>
  <c r="U327" i="137"/>
  <c r="T326" i="137"/>
  <c r="U326" i="137"/>
  <c r="T325" i="137"/>
  <c r="U325" i="137"/>
  <c r="T324" i="137"/>
  <c r="U324" i="137"/>
  <c r="T323" i="137"/>
  <c r="U323" i="137"/>
  <c r="T322" i="137"/>
  <c r="U322" i="137"/>
  <c r="T321" i="137"/>
  <c r="U321" i="137"/>
  <c r="T320" i="137"/>
  <c r="U320" i="137"/>
  <c r="T319" i="137"/>
  <c r="U319" i="137"/>
  <c r="T318" i="137"/>
  <c r="U318" i="137"/>
  <c r="T317" i="137"/>
  <c r="U317" i="137"/>
  <c r="T316" i="137"/>
  <c r="U316" i="137"/>
  <c r="T315" i="137"/>
  <c r="U315" i="137"/>
  <c r="T314" i="137"/>
  <c r="U314" i="137"/>
  <c r="T313" i="137"/>
  <c r="U313" i="137"/>
  <c r="T312" i="137"/>
  <c r="U312" i="137"/>
  <c r="T311" i="137"/>
  <c r="U311" i="137"/>
  <c r="T310" i="137"/>
  <c r="U310" i="137"/>
  <c r="T309" i="137"/>
  <c r="U309" i="137"/>
  <c r="T308" i="137"/>
  <c r="U308" i="137"/>
  <c r="T307" i="137"/>
  <c r="U307" i="137"/>
  <c r="T306" i="137"/>
  <c r="U306" i="137"/>
  <c r="T305" i="137"/>
  <c r="U305" i="137"/>
  <c r="T304" i="137"/>
  <c r="U304" i="137"/>
  <c r="T303" i="137"/>
  <c r="U303" i="137"/>
  <c r="T302" i="137"/>
  <c r="U302" i="137"/>
  <c r="T301" i="137"/>
  <c r="U301" i="137"/>
  <c r="T300" i="137"/>
  <c r="U300" i="137"/>
  <c r="T299" i="137"/>
  <c r="U299" i="137"/>
  <c r="T298" i="137"/>
  <c r="U298" i="137"/>
  <c r="T297" i="137"/>
  <c r="U297" i="137"/>
  <c r="T296" i="137"/>
  <c r="U296" i="137"/>
  <c r="T295" i="137"/>
  <c r="U295" i="137"/>
  <c r="T294" i="137"/>
  <c r="U294" i="137"/>
  <c r="T293" i="137"/>
  <c r="U293" i="137"/>
  <c r="T292" i="137"/>
  <c r="U292" i="137"/>
  <c r="T291" i="137"/>
  <c r="U291" i="137"/>
  <c r="T290" i="137"/>
  <c r="U290" i="137"/>
  <c r="T289" i="137"/>
  <c r="U289" i="137"/>
  <c r="T288" i="137"/>
  <c r="U288" i="137"/>
  <c r="T287" i="137"/>
  <c r="U287" i="137"/>
  <c r="T286" i="137"/>
  <c r="U286" i="137"/>
  <c r="T285" i="137"/>
  <c r="U285" i="137"/>
  <c r="T284" i="137"/>
  <c r="U284" i="137"/>
  <c r="T283" i="137"/>
  <c r="U283" i="137"/>
  <c r="T282" i="137"/>
  <c r="U282" i="137"/>
  <c r="T281" i="137"/>
  <c r="U281" i="137"/>
  <c r="T280" i="137"/>
  <c r="U280" i="137"/>
  <c r="T279" i="137"/>
  <c r="U279" i="137"/>
  <c r="T278" i="137"/>
  <c r="U278" i="137"/>
  <c r="T277" i="137"/>
  <c r="U277" i="137"/>
  <c r="T276" i="137"/>
  <c r="U276" i="137"/>
  <c r="T275" i="137"/>
  <c r="U275" i="137"/>
  <c r="T274" i="137"/>
  <c r="U274" i="137"/>
  <c r="T273" i="137"/>
  <c r="U273" i="137"/>
  <c r="T272" i="137"/>
  <c r="U272" i="137"/>
  <c r="T271" i="137"/>
  <c r="U271" i="137"/>
  <c r="T270" i="137"/>
  <c r="U270" i="137"/>
  <c r="T269" i="137"/>
  <c r="U269" i="137"/>
  <c r="T268" i="137"/>
  <c r="U268" i="137"/>
  <c r="T267" i="137"/>
  <c r="U267" i="137"/>
  <c r="T266" i="137"/>
  <c r="U266" i="137"/>
  <c r="T265" i="137"/>
  <c r="U265" i="137"/>
  <c r="T264" i="137"/>
  <c r="U264" i="137"/>
  <c r="T263" i="137"/>
  <c r="U263" i="137"/>
  <c r="T262" i="137"/>
  <c r="U262" i="137"/>
  <c r="T261" i="137"/>
  <c r="U261" i="137"/>
  <c r="T260" i="137"/>
  <c r="U260" i="137"/>
  <c r="T259" i="137"/>
  <c r="U259" i="137"/>
  <c r="T258" i="137"/>
  <c r="U258" i="137"/>
  <c r="T257" i="137"/>
  <c r="U257" i="137"/>
  <c r="T256" i="137"/>
  <c r="U256" i="137"/>
  <c r="T255" i="137"/>
  <c r="U255" i="137"/>
  <c r="T254" i="137"/>
  <c r="U254" i="137"/>
  <c r="T253" i="137"/>
  <c r="U253" i="137"/>
  <c r="T252" i="137"/>
  <c r="U252" i="137"/>
  <c r="T251" i="137"/>
  <c r="U251" i="137"/>
  <c r="T250" i="137"/>
  <c r="U250" i="137"/>
  <c r="T249" i="137"/>
  <c r="U249" i="137"/>
  <c r="T248" i="137"/>
  <c r="U248" i="137"/>
  <c r="T247" i="137"/>
  <c r="U247" i="137"/>
  <c r="T246" i="137"/>
  <c r="U246" i="137"/>
  <c r="T245" i="137"/>
  <c r="U245" i="137"/>
  <c r="T244" i="137"/>
  <c r="U244" i="137"/>
  <c r="T243" i="137"/>
  <c r="U243" i="137"/>
  <c r="T242" i="137"/>
  <c r="U242" i="137"/>
  <c r="T241" i="137"/>
  <c r="U241" i="137"/>
  <c r="T240" i="137"/>
  <c r="U240" i="137"/>
  <c r="T239" i="137"/>
  <c r="U239" i="137"/>
  <c r="T238" i="137"/>
  <c r="U238" i="137"/>
  <c r="T237" i="137"/>
  <c r="U237" i="137"/>
  <c r="T236" i="137"/>
  <c r="U236" i="137"/>
  <c r="T235" i="137"/>
  <c r="U235" i="137"/>
  <c r="T234" i="137"/>
  <c r="U234" i="137"/>
  <c r="T233" i="137"/>
  <c r="U233" i="137"/>
  <c r="T232" i="137"/>
  <c r="U232" i="137"/>
  <c r="T231" i="137"/>
  <c r="U231" i="137"/>
  <c r="T230" i="137"/>
  <c r="U230" i="137"/>
  <c r="T229" i="137"/>
  <c r="U229" i="137"/>
  <c r="T228" i="137"/>
  <c r="U228" i="137"/>
  <c r="T227" i="137"/>
  <c r="U227" i="137"/>
  <c r="T226" i="137"/>
  <c r="U226" i="137"/>
  <c r="T225" i="137"/>
  <c r="U225" i="137"/>
  <c r="T224" i="137"/>
  <c r="U224" i="137"/>
  <c r="T223" i="137"/>
  <c r="U223" i="137"/>
  <c r="T222" i="137"/>
  <c r="U222" i="137"/>
  <c r="T221" i="137"/>
  <c r="U221" i="137"/>
  <c r="T220" i="137"/>
  <c r="U220" i="137"/>
  <c r="T219" i="137"/>
  <c r="U219" i="137"/>
  <c r="T218" i="137"/>
  <c r="U218" i="137"/>
  <c r="T217" i="137"/>
  <c r="U217" i="137"/>
  <c r="T216" i="137"/>
  <c r="U216" i="137"/>
  <c r="T215" i="137"/>
  <c r="U215" i="137"/>
  <c r="T214" i="137"/>
  <c r="U214" i="137"/>
  <c r="T213" i="137"/>
  <c r="U213" i="137"/>
  <c r="T212" i="137"/>
  <c r="U212" i="137"/>
  <c r="T211" i="137"/>
  <c r="U211" i="137"/>
  <c r="T210" i="137"/>
  <c r="U210" i="137"/>
  <c r="T209" i="137"/>
  <c r="U209" i="137"/>
  <c r="T208" i="137"/>
  <c r="U208" i="137"/>
  <c r="T207" i="137"/>
  <c r="U207" i="137"/>
  <c r="T206" i="137"/>
  <c r="U206" i="137"/>
  <c r="T205" i="137"/>
  <c r="U205" i="137"/>
  <c r="T204" i="137"/>
  <c r="U204" i="137"/>
  <c r="T203" i="137"/>
  <c r="U203" i="137"/>
  <c r="U202" i="137"/>
  <c r="T202" i="137"/>
  <c r="T201" i="137"/>
  <c r="U201" i="137"/>
  <c r="T200" i="137"/>
  <c r="U200" i="137"/>
  <c r="T199" i="137"/>
  <c r="U199" i="137"/>
  <c r="T198" i="137"/>
  <c r="U198" i="137"/>
  <c r="T197" i="137"/>
  <c r="U197" i="137"/>
  <c r="T196" i="137"/>
  <c r="U196" i="137"/>
  <c r="T195" i="137"/>
  <c r="U195" i="137"/>
  <c r="T194" i="137"/>
  <c r="U194" i="137"/>
  <c r="T193" i="137"/>
  <c r="U193" i="137"/>
  <c r="T192" i="137"/>
  <c r="U192" i="137"/>
  <c r="T191" i="137"/>
  <c r="U191" i="137"/>
  <c r="T190" i="137"/>
  <c r="U190" i="137"/>
  <c r="T189" i="137"/>
  <c r="U189" i="137"/>
  <c r="T188" i="137"/>
  <c r="U188" i="137"/>
  <c r="T187" i="137"/>
  <c r="U187" i="137"/>
  <c r="T186" i="137"/>
  <c r="U186" i="137"/>
  <c r="T185" i="137"/>
  <c r="U185" i="137"/>
  <c r="T184" i="137"/>
  <c r="U184" i="137"/>
  <c r="T183" i="137"/>
  <c r="U183" i="137"/>
  <c r="T182" i="137"/>
  <c r="U182" i="137"/>
  <c r="T181" i="137"/>
  <c r="U181" i="137"/>
  <c r="T180" i="137"/>
  <c r="U180" i="137"/>
  <c r="T179" i="137"/>
  <c r="U179" i="137"/>
  <c r="T178" i="137"/>
  <c r="U178" i="137"/>
  <c r="T177" i="137"/>
  <c r="U177" i="137"/>
  <c r="T176" i="137"/>
  <c r="U176" i="137"/>
  <c r="T175" i="137"/>
  <c r="U175" i="137"/>
  <c r="T174" i="137"/>
  <c r="U174" i="137"/>
  <c r="T173" i="137"/>
  <c r="U173" i="137"/>
  <c r="T172" i="137"/>
  <c r="U172" i="137"/>
  <c r="T171" i="137"/>
  <c r="U171" i="137"/>
  <c r="T170" i="137"/>
  <c r="U170" i="137"/>
  <c r="T169" i="137"/>
  <c r="U169" i="137"/>
  <c r="T168" i="137"/>
  <c r="U168" i="137"/>
  <c r="T167" i="137"/>
  <c r="U167" i="137"/>
  <c r="T166" i="137"/>
  <c r="U166" i="137"/>
  <c r="T165" i="137"/>
  <c r="U165" i="137"/>
  <c r="T164" i="137"/>
  <c r="U164" i="137"/>
  <c r="T163" i="137"/>
  <c r="U163" i="137"/>
  <c r="T162" i="137"/>
  <c r="U162" i="137"/>
  <c r="T161" i="137"/>
  <c r="U161" i="137"/>
  <c r="T160" i="137"/>
  <c r="U160" i="137"/>
  <c r="T159" i="137"/>
  <c r="U159" i="137"/>
  <c r="T158" i="137"/>
  <c r="U158" i="137"/>
  <c r="T157" i="137"/>
  <c r="U157" i="137"/>
  <c r="T156" i="137"/>
  <c r="U156" i="137"/>
  <c r="T155" i="137"/>
  <c r="U155" i="137"/>
  <c r="T154" i="137"/>
  <c r="U154" i="137"/>
  <c r="T153" i="137"/>
  <c r="U153" i="137"/>
  <c r="T152" i="137"/>
  <c r="U152" i="137"/>
  <c r="T151" i="137"/>
  <c r="U151" i="137"/>
  <c r="T150" i="137"/>
  <c r="U150" i="137"/>
  <c r="T149" i="137"/>
  <c r="U149" i="137"/>
  <c r="T148" i="137"/>
  <c r="U148" i="137"/>
  <c r="T147" i="137"/>
  <c r="U147" i="137"/>
  <c r="T146" i="137"/>
  <c r="U146" i="137"/>
  <c r="T145" i="137"/>
  <c r="U145" i="137"/>
  <c r="T144" i="137"/>
  <c r="U144" i="137"/>
  <c r="T143" i="137"/>
  <c r="U143" i="137"/>
  <c r="T142" i="137"/>
  <c r="U142" i="137"/>
  <c r="T141" i="137"/>
  <c r="U141" i="137"/>
  <c r="T140" i="137"/>
  <c r="U140" i="137"/>
  <c r="T139" i="137"/>
  <c r="U139" i="137"/>
  <c r="T138" i="137"/>
  <c r="U138" i="137"/>
  <c r="T137" i="137"/>
  <c r="U137" i="137"/>
  <c r="T136" i="137"/>
  <c r="U136" i="137"/>
  <c r="T135" i="137"/>
  <c r="U135" i="137"/>
  <c r="T134" i="137"/>
  <c r="U134" i="137"/>
  <c r="T133" i="137"/>
  <c r="U133" i="137"/>
  <c r="T132" i="137"/>
  <c r="U132" i="137"/>
  <c r="T131" i="137"/>
  <c r="U131" i="137"/>
  <c r="T130" i="137"/>
  <c r="U130" i="137"/>
  <c r="T129" i="137"/>
  <c r="U129" i="137"/>
  <c r="T128" i="137"/>
  <c r="U128" i="137"/>
  <c r="T127" i="137"/>
  <c r="U127" i="137"/>
  <c r="T126" i="137"/>
  <c r="U126" i="137"/>
  <c r="T125" i="137"/>
  <c r="U125" i="137"/>
  <c r="T124" i="137"/>
  <c r="U124" i="137"/>
  <c r="T123" i="137"/>
  <c r="U123" i="137"/>
  <c r="T122" i="137"/>
  <c r="U122" i="137"/>
  <c r="T121" i="137"/>
  <c r="U121" i="137"/>
  <c r="T120" i="137"/>
  <c r="U120" i="137"/>
  <c r="T119" i="137"/>
  <c r="U119" i="137"/>
  <c r="T118" i="137"/>
  <c r="U118" i="137"/>
  <c r="T117" i="137"/>
  <c r="U117" i="137"/>
  <c r="T116" i="137"/>
  <c r="U116" i="137"/>
  <c r="T115" i="137"/>
  <c r="U115" i="137"/>
  <c r="T114" i="137"/>
  <c r="U114" i="137"/>
  <c r="T113" i="137"/>
  <c r="U113" i="137"/>
  <c r="T112" i="137"/>
  <c r="U112" i="137"/>
  <c r="T111" i="137"/>
  <c r="U111" i="137"/>
  <c r="T110" i="137"/>
  <c r="U110" i="137"/>
  <c r="T109" i="137"/>
  <c r="U109" i="137"/>
  <c r="T108" i="137"/>
  <c r="U108" i="137"/>
  <c r="T107" i="137"/>
  <c r="U107" i="137"/>
  <c r="T106" i="137"/>
  <c r="U106" i="137"/>
  <c r="T105" i="137"/>
  <c r="U105" i="137"/>
  <c r="T104" i="137"/>
  <c r="U104" i="137"/>
  <c r="T103" i="137"/>
  <c r="U103" i="137"/>
  <c r="T102" i="137"/>
  <c r="U102" i="137"/>
  <c r="T101" i="137"/>
  <c r="U101" i="137"/>
  <c r="T100" i="137"/>
  <c r="U100" i="137"/>
  <c r="T99" i="137"/>
  <c r="U99" i="137"/>
  <c r="T98" i="137"/>
  <c r="U98" i="137"/>
  <c r="T97" i="137"/>
  <c r="U97" i="137"/>
  <c r="T96" i="137"/>
  <c r="U96" i="137"/>
  <c r="T95" i="137"/>
  <c r="U95" i="137"/>
  <c r="T94" i="137"/>
  <c r="U94" i="137"/>
  <c r="T93" i="137"/>
  <c r="U93" i="137"/>
  <c r="T92" i="137"/>
  <c r="U92" i="137"/>
  <c r="T91" i="137"/>
  <c r="U91" i="137"/>
  <c r="T90" i="137"/>
  <c r="U90" i="137"/>
  <c r="T89" i="137"/>
  <c r="U89" i="137"/>
  <c r="T88" i="137"/>
  <c r="U88" i="137"/>
  <c r="T87" i="137"/>
  <c r="U87" i="137"/>
  <c r="T86" i="137"/>
  <c r="U86" i="137"/>
  <c r="T85" i="137"/>
  <c r="U85" i="137"/>
  <c r="T84" i="137"/>
  <c r="U84" i="137"/>
  <c r="T83" i="137"/>
  <c r="U83" i="137"/>
  <c r="T82" i="137"/>
  <c r="U82" i="137"/>
  <c r="T81" i="137"/>
  <c r="U81" i="137"/>
  <c r="T80" i="137"/>
  <c r="U80" i="137"/>
  <c r="T79" i="137"/>
  <c r="U79" i="137"/>
  <c r="T78" i="137"/>
  <c r="U78" i="137"/>
  <c r="T77" i="137"/>
  <c r="U77" i="137"/>
  <c r="T76" i="137"/>
  <c r="U76" i="137"/>
  <c r="T75" i="137"/>
  <c r="U75" i="137"/>
  <c r="T74" i="137"/>
  <c r="U74" i="137"/>
  <c r="T73" i="137"/>
  <c r="U73" i="137"/>
  <c r="T72" i="137"/>
  <c r="U72" i="137"/>
  <c r="T71" i="137"/>
  <c r="U71" i="137"/>
  <c r="T70" i="137"/>
  <c r="U70" i="137"/>
  <c r="T69" i="137"/>
  <c r="T68" i="137"/>
  <c r="U68" i="137"/>
  <c r="T67" i="137"/>
  <c r="U67" i="137"/>
  <c r="T66" i="137"/>
  <c r="U66" i="137"/>
  <c r="T65" i="137"/>
  <c r="U65" i="137"/>
  <c r="T64" i="137"/>
  <c r="U64" i="137"/>
  <c r="T63" i="137"/>
  <c r="U63" i="137"/>
  <c r="T62" i="137"/>
  <c r="U62" i="137"/>
  <c r="T61" i="137"/>
  <c r="U61" i="137"/>
  <c r="T60" i="137"/>
  <c r="U60" i="137"/>
  <c r="T59" i="137"/>
  <c r="U59" i="137"/>
  <c r="Z58" i="137"/>
  <c r="T58" i="137"/>
  <c r="U58" i="137"/>
  <c r="Z57" i="137"/>
  <c r="T57" i="137"/>
  <c r="U57" i="137"/>
  <c r="Z56" i="137"/>
  <c r="T56" i="137"/>
  <c r="U56" i="137"/>
  <c r="Z55" i="137"/>
  <c r="T55" i="137"/>
  <c r="U55" i="137"/>
  <c r="Z54" i="137"/>
  <c r="T54" i="137"/>
  <c r="U54" i="137"/>
  <c r="Z53" i="137"/>
  <c r="T53" i="137"/>
  <c r="U53" i="137"/>
  <c r="Z52" i="137"/>
  <c r="T52" i="137"/>
  <c r="U52" i="137"/>
  <c r="Z51" i="137"/>
  <c r="T51" i="137"/>
  <c r="U51" i="137"/>
  <c r="Z50" i="137"/>
  <c r="T50" i="137"/>
  <c r="U50" i="137"/>
  <c r="Z49" i="137"/>
  <c r="T49" i="137"/>
  <c r="U49" i="137"/>
  <c r="T48" i="137"/>
  <c r="U48" i="137"/>
  <c r="T47" i="137"/>
  <c r="U47" i="137"/>
  <c r="Z46" i="137"/>
  <c r="T46" i="137"/>
  <c r="U46" i="137"/>
  <c r="Z45" i="137"/>
  <c r="T45" i="137"/>
  <c r="U45" i="137"/>
  <c r="Z44" i="137"/>
  <c r="T44" i="137"/>
  <c r="U44" i="137"/>
  <c r="Z43" i="137"/>
  <c r="T43" i="137"/>
  <c r="U43" i="137"/>
  <c r="Z42" i="137"/>
  <c r="T42" i="137"/>
  <c r="U42" i="137"/>
  <c r="Z41" i="137"/>
  <c r="T41" i="137"/>
  <c r="U41" i="137"/>
  <c r="Z40" i="137"/>
  <c r="T40" i="137"/>
  <c r="U40" i="137"/>
  <c r="Z39" i="137"/>
  <c r="T39" i="137"/>
  <c r="U39" i="137"/>
  <c r="T38" i="137"/>
  <c r="U38" i="137"/>
  <c r="Z37" i="137"/>
  <c r="T37" i="137"/>
  <c r="U37" i="137"/>
  <c r="T36" i="137"/>
  <c r="U36" i="137"/>
  <c r="T35" i="137"/>
  <c r="U35" i="137"/>
  <c r="Z34" i="137"/>
  <c r="T34" i="137"/>
  <c r="U34" i="137"/>
  <c r="Z33" i="137"/>
  <c r="T33" i="137"/>
  <c r="U33" i="137"/>
  <c r="Z32" i="137"/>
  <c r="T32" i="137"/>
  <c r="U32" i="137"/>
  <c r="Z31" i="137"/>
  <c r="T31" i="137"/>
  <c r="U31" i="137"/>
  <c r="Z30" i="137"/>
  <c r="T30" i="137"/>
  <c r="U30" i="137"/>
  <c r="Z29" i="137"/>
  <c r="T29" i="137"/>
  <c r="U29" i="137"/>
  <c r="Z28" i="137"/>
  <c r="T28" i="137"/>
  <c r="U28" i="137"/>
  <c r="Z27" i="137"/>
  <c r="T27" i="137"/>
  <c r="U27" i="137"/>
  <c r="Z26" i="137"/>
  <c r="T26" i="137"/>
  <c r="U26" i="137"/>
  <c r="Z25" i="137"/>
  <c r="T25" i="137"/>
  <c r="U25" i="137"/>
  <c r="Z24" i="137"/>
  <c r="T24" i="137"/>
  <c r="U24" i="137"/>
  <c r="T23" i="137"/>
  <c r="U23" i="137"/>
  <c r="T22" i="137"/>
  <c r="U22" i="137"/>
  <c r="T21" i="137"/>
  <c r="U21" i="137"/>
  <c r="T20" i="137"/>
  <c r="U20" i="137"/>
  <c r="T19" i="137"/>
  <c r="U19" i="137"/>
  <c r="Z18" i="137"/>
  <c r="T18" i="137"/>
  <c r="U18" i="137"/>
  <c r="T17" i="137"/>
  <c r="U17" i="137"/>
  <c r="Z16" i="137"/>
  <c r="T16" i="137"/>
  <c r="U16" i="137"/>
  <c r="Z15" i="137"/>
  <c r="T15" i="137"/>
  <c r="U15" i="137"/>
  <c r="Z14" i="137"/>
  <c r="T14" i="137"/>
  <c r="Z21" i="137"/>
  <c r="T13" i="137"/>
  <c r="U13" i="137"/>
  <c r="Z12" i="137"/>
  <c r="T12" i="137"/>
  <c r="Z20" i="137"/>
  <c r="Z11" i="137"/>
  <c r="T11" i="137"/>
  <c r="U11" i="137"/>
  <c r="T10" i="137"/>
  <c r="U10" i="137"/>
  <c r="V3" i="137"/>
  <c r="Q3" i="137"/>
  <c r="Z410" i="136"/>
  <c r="Z409" i="136"/>
  <c r="Z408" i="136"/>
  <c r="Z356" i="136"/>
  <c r="Z355" i="136"/>
  <c r="Z354" i="136"/>
  <c r="T349" i="136"/>
  <c r="U349" i="136"/>
  <c r="T348" i="136"/>
  <c r="U348" i="136"/>
  <c r="T347" i="136"/>
  <c r="U347" i="136"/>
  <c r="T346" i="136"/>
  <c r="U346" i="136"/>
  <c r="T345" i="136"/>
  <c r="U345" i="136"/>
  <c r="T344" i="136"/>
  <c r="U344" i="136"/>
  <c r="T343" i="136"/>
  <c r="U343" i="136"/>
  <c r="T342" i="136"/>
  <c r="U342" i="136"/>
  <c r="T341" i="136"/>
  <c r="U341" i="136"/>
  <c r="T340" i="136"/>
  <c r="U340" i="136"/>
  <c r="T339" i="136"/>
  <c r="U339" i="136"/>
  <c r="T338" i="136"/>
  <c r="U338" i="136"/>
  <c r="T337" i="136"/>
  <c r="U337" i="136"/>
  <c r="T336" i="136"/>
  <c r="U336" i="136"/>
  <c r="T335" i="136"/>
  <c r="U335" i="136"/>
  <c r="T334" i="136"/>
  <c r="U334" i="136"/>
  <c r="T333" i="136"/>
  <c r="U333" i="136"/>
  <c r="T332" i="136"/>
  <c r="U332" i="136"/>
  <c r="T331" i="136"/>
  <c r="U331" i="136"/>
  <c r="T330" i="136"/>
  <c r="U330" i="136"/>
  <c r="T329" i="136"/>
  <c r="U329" i="136"/>
  <c r="T328" i="136"/>
  <c r="U328" i="136"/>
  <c r="T327" i="136"/>
  <c r="U327" i="136"/>
  <c r="T326" i="136"/>
  <c r="U326" i="136"/>
  <c r="T325" i="136"/>
  <c r="U325" i="136"/>
  <c r="T324" i="136"/>
  <c r="U324" i="136"/>
  <c r="T323" i="136"/>
  <c r="U323" i="136"/>
  <c r="T322" i="136"/>
  <c r="U322" i="136"/>
  <c r="T321" i="136"/>
  <c r="U321" i="136"/>
  <c r="T320" i="136"/>
  <c r="U320" i="136"/>
  <c r="T319" i="136"/>
  <c r="U319" i="136"/>
  <c r="T318" i="136"/>
  <c r="U318" i="136"/>
  <c r="T317" i="136"/>
  <c r="U317" i="136"/>
  <c r="T316" i="136"/>
  <c r="U316" i="136"/>
  <c r="T315" i="136"/>
  <c r="U315" i="136"/>
  <c r="T314" i="136"/>
  <c r="U314" i="136"/>
  <c r="T313" i="136"/>
  <c r="U313" i="136"/>
  <c r="T312" i="136"/>
  <c r="U312" i="136"/>
  <c r="T311" i="136"/>
  <c r="U311" i="136"/>
  <c r="T310" i="136"/>
  <c r="U310" i="136"/>
  <c r="T309" i="136"/>
  <c r="U309" i="136"/>
  <c r="T308" i="136"/>
  <c r="U308" i="136"/>
  <c r="T307" i="136"/>
  <c r="U307" i="136"/>
  <c r="T306" i="136"/>
  <c r="U306" i="136"/>
  <c r="T305" i="136"/>
  <c r="U305" i="136"/>
  <c r="T304" i="136"/>
  <c r="U304" i="136"/>
  <c r="T303" i="136"/>
  <c r="U303" i="136"/>
  <c r="T302" i="136"/>
  <c r="U302" i="136"/>
  <c r="T301" i="136"/>
  <c r="U301" i="136"/>
  <c r="T300" i="136"/>
  <c r="U300" i="136"/>
  <c r="T299" i="136"/>
  <c r="U299" i="136"/>
  <c r="T298" i="136"/>
  <c r="U298" i="136"/>
  <c r="T297" i="136"/>
  <c r="U297" i="136"/>
  <c r="T296" i="136"/>
  <c r="U296" i="136"/>
  <c r="T295" i="136"/>
  <c r="U295" i="136"/>
  <c r="T294" i="136"/>
  <c r="U294" i="136"/>
  <c r="T293" i="136"/>
  <c r="U293" i="136"/>
  <c r="T292" i="136"/>
  <c r="U292" i="136"/>
  <c r="T291" i="136"/>
  <c r="U291" i="136"/>
  <c r="T290" i="136"/>
  <c r="U290" i="136"/>
  <c r="T289" i="136"/>
  <c r="U289" i="136"/>
  <c r="T288" i="136"/>
  <c r="U288" i="136"/>
  <c r="T287" i="136"/>
  <c r="U287" i="136"/>
  <c r="T286" i="136"/>
  <c r="U286" i="136"/>
  <c r="T285" i="136"/>
  <c r="U285" i="136"/>
  <c r="T284" i="136"/>
  <c r="U284" i="136"/>
  <c r="T283" i="136"/>
  <c r="U283" i="136"/>
  <c r="T282" i="136"/>
  <c r="U282" i="136"/>
  <c r="T281" i="136"/>
  <c r="U281" i="136"/>
  <c r="T280" i="136"/>
  <c r="U280" i="136"/>
  <c r="T279" i="136"/>
  <c r="U279" i="136"/>
  <c r="T278" i="136"/>
  <c r="U278" i="136"/>
  <c r="T277" i="136"/>
  <c r="U277" i="136"/>
  <c r="T276" i="136"/>
  <c r="U276" i="136"/>
  <c r="T275" i="136"/>
  <c r="U275" i="136"/>
  <c r="T274" i="136"/>
  <c r="U274" i="136"/>
  <c r="T273" i="136"/>
  <c r="U273" i="136"/>
  <c r="T272" i="136"/>
  <c r="U272" i="136"/>
  <c r="T271" i="136"/>
  <c r="U271" i="136"/>
  <c r="T270" i="136"/>
  <c r="U270" i="136"/>
  <c r="T269" i="136"/>
  <c r="U269" i="136"/>
  <c r="T268" i="136"/>
  <c r="U268" i="136"/>
  <c r="T267" i="136"/>
  <c r="U267" i="136"/>
  <c r="T266" i="136"/>
  <c r="U266" i="136"/>
  <c r="T265" i="136"/>
  <c r="U265" i="136"/>
  <c r="T264" i="136"/>
  <c r="U264" i="136"/>
  <c r="T263" i="136"/>
  <c r="U263" i="136"/>
  <c r="T262" i="136"/>
  <c r="U262" i="136"/>
  <c r="T261" i="136"/>
  <c r="U261" i="136"/>
  <c r="T260" i="136"/>
  <c r="U260" i="136"/>
  <c r="T259" i="136"/>
  <c r="U259" i="136"/>
  <c r="T258" i="136"/>
  <c r="U258" i="136"/>
  <c r="T257" i="136"/>
  <c r="U257" i="136"/>
  <c r="T256" i="136"/>
  <c r="U256" i="136"/>
  <c r="T255" i="136"/>
  <c r="U255" i="136"/>
  <c r="T254" i="136"/>
  <c r="U254" i="136"/>
  <c r="T253" i="136"/>
  <c r="U253" i="136"/>
  <c r="T252" i="136"/>
  <c r="U252" i="136"/>
  <c r="T251" i="136"/>
  <c r="U251" i="136"/>
  <c r="T250" i="136"/>
  <c r="U250" i="136"/>
  <c r="T249" i="136"/>
  <c r="U249" i="136"/>
  <c r="T248" i="136"/>
  <c r="U248" i="136"/>
  <c r="T247" i="136"/>
  <c r="U247" i="136"/>
  <c r="T246" i="136"/>
  <c r="U246" i="136"/>
  <c r="T245" i="136"/>
  <c r="U245" i="136"/>
  <c r="T244" i="136"/>
  <c r="U244" i="136"/>
  <c r="T243" i="136"/>
  <c r="U243" i="136"/>
  <c r="T242" i="136"/>
  <c r="U242" i="136"/>
  <c r="T241" i="136"/>
  <c r="U241" i="136"/>
  <c r="T240" i="136"/>
  <c r="U240" i="136"/>
  <c r="T239" i="136"/>
  <c r="U239" i="136"/>
  <c r="T238" i="136"/>
  <c r="U238" i="136"/>
  <c r="T237" i="136"/>
  <c r="U237" i="136"/>
  <c r="T236" i="136"/>
  <c r="U236" i="136"/>
  <c r="T235" i="136"/>
  <c r="U235" i="136"/>
  <c r="T234" i="136"/>
  <c r="U234" i="136"/>
  <c r="T233" i="136"/>
  <c r="U233" i="136"/>
  <c r="T232" i="136"/>
  <c r="U232" i="136"/>
  <c r="T231" i="136"/>
  <c r="U231" i="136"/>
  <c r="T230" i="136"/>
  <c r="U230" i="136"/>
  <c r="T229" i="136"/>
  <c r="U229" i="136"/>
  <c r="T228" i="136"/>
  <c r="U228" i="136"/>
  <c r="T227" i="136"/>
  <c r="U227" i="136"/>
  <c r="T226" i="136"/>
  <c r="U226" i="136"/>
  <c r="T225" i="136"/>
  <c r="U225" i="136"/>
  <c r="T224" i="136"/>
  <c r="U224" i="136"/>
  <c r="T223" i="136"/>
  <c r="U223" i="136"/>
  <c r="T222" i="136"/>
  <c r="U222" i="136"/>
  <c r="T221" i="136"/>
  <c r="U221" i="136"/>
  <c r="T220" i="136"/>
  <c r="U220" i="136"/>
  <c r="T219" i="136"/>
  <c r="U219" i="136"/>
  <c r="T218" i="136"/>
  <c r="U218" i="136"/>
  <c r="T217" i="136"/>
  <c r="U217" i="136"/>
  <c r="T216" i="136"/>
  <c r="U216" i="136"/>
  <c r="T215" i="136"/>
  <c r="U215" i="136"/>
  <c r="T214" i="136"/>
  <c r="U214" i="136"/>
  <c r="T213" i="136"/>
  <c r="U213" i="136"/>
  <c r="T212" i="136"/>
  <c r="U212" i="136"/>
  <c r="T211" i="136"/>
  <c r="U211" i="136"/>
  <c r="T210" i="136"/>
  <c r="U210" i="136"/>
  <c r="T209" i="136"/>
  <c r="U209" i="136"/>
  <c r="T208" i="136"/>
  <c r="U208" i="136"/>
  <c r="T207" i="136"/>
  <c r="U207" i="136"/>
  <c r="T206" i="136"/>
  <c r="U206" i="136"/>
  <c r="T205" i="136"/>
  <c r="U205" i="136"/>
  <c r="T204" i="136"/>
  <c r="U204" i="136"/>
  <c r="T203" i="136"/>
  <c r="U203" i="136"/>
  <c r="T202" i="136"/>
  <c r="U202" i="136"/>
  <c r="T201" i="136"/>
  <c r="U201" i="136"/>
  <c r="T200" i="136"/>
  <c r="U200" i="136"/>
  <c r="T199" i="136"/>
  <c r="U199" i="136"/>
  <c r="T198" i="136"/>
  <c r="U198" i="136"/>
  <c r="T197" i="136"/>
  <c r="U197" i="136"/>
  <c r="T196" i="136"/>
  <c r="U196" i="136"/>
  <c r="T195" i="136"/>
  <c r="U195" i="136"/>
  <c r="T194" i="136"/>
  <c r="U194" i="136"/>
  <c r="T193" i="136"/>
  <c r="U193" i="136"/>
  <c r="T192" i="136"/>
  <c r="U192" i="136"/>
  <c r="T191" i="136"/>
  <c r="U191" i="136"/>
  <c r="T190" i="136"/>
  <c r="U190" i="136"/>
  <c r="T189" i="136"/>
  <c r="U189" i="136"/>
  <c r="T188" i="136"/>
  <c r="U188" i="136"/>
  <c r="T187" i="136"/>
  <c r="U187" i="136"/>
  <c r="T186" i="136"/>
  <c r="U186" i="136"/>
  <c r="T185" i="136"/>
  <c r="U185" i="136"/>
  <c r="T184" i="136"/>
  <c r="U184" i="136"/>
  <c r="T183" i="136"/>
  <c r="U183" i="136"/>
  <c r="T182" i="136"/>
  <c r="U182" i="136"/>
  <c r="T181" i="136"/>
  <c r="U181" i="136"/>
  <c r="T180" i="136"/>
  <c r="U180" i="136"/>
  <c r="T179" i="136"/>
  <c r="U179" i="136"/>
  <c r="T178" i="136"/>
  <c r="U178" i="136"/>
  <c r="T177" i="136"/>
  <c r="U177" i="136"/>
  <c r="T176" i="136"/>
  <c r="U176" i="136"/>
  <c r="T175" i="136"/>
  <c r="U175" i="136"/>
  <c r="T174" i="136"/>
  <c r="U174" i="136"/>
  <c r="T173" i="136"/>
  <c r="U173" i="136"/>
  <c r="T172" i="136"/>
  <c r="U172" i="136"/>
  <c r="T171" i="136"/>
  <c r="U171" i="136"/>
  <c r="T170" i="136"/>
  <c r="U170" i="136"/>
  <c r="T169" i="136"/>
  <c r="U169" i="136"/>
  <c r="T168" i="136"/>
  <c r="U168" i="136"/>
  <c r="T167" i="136"/>
  <c r="U167" i="136"/>
  <c r="T166" i="136"/>
  <c r="U166" i="136"/>
  <c r="T165" i="136"/>
  <c r="U165" i="136"/>
  <c r="T164" i="136"/>
  <c r="U164" i="136"/>
  <c r="T163" i="136"/>
  <c r="U163" i="136"/>
  <c r="T162" i="136"/>
  <c r="U162" i="136"/>
  <c r="T161" i="136"/>
  <c r="U161" i="136"/>
  <c r="T160" i="136"/>
  <c r="U160" i="136"/>
  <c r="T159" i="136"/>
  <c r="U159" i="136"/>
  <c r="T158" i="136"/>
  <c r="U158" i="136"/>
  <c r="T157" i="136"/>
  <c r="U157" i="136"/>
  <c r="T156" i="136"/>
  <c r="U156" i="136"/>
  <c r="T155" i="136"/>
  <c r="U155" i="136"/>
  <c r="T154" i="136"/>
  <c r="U154" i="136"/>
  <c r="T153" i="136"/>
  <c r="U153" i="136"/>
  <c r="T152" i="136"/>
  <c r="U152" i="136"/>
  <c r="T151" i="136"/>
  <c r="U151" i="136"/>
  <c r="T150" i="136"/>
  <c r="U150" i="136"/>
  <c r="T149" i="136"/>
  <c r="U149" i="136"/>
  <c r="T148" i="136"/>
  <c r="U148" i="136"/>
  <c r="T147" i="136"/>
  <c r="U147" i="136"/>
  <c r="T146" i="136"/>
  <c r="U146" i="136"/>
  <c r="T145" i="136"/>
  <c r="U145" i="136"/>
  <c r="T144" i="136"/>
  <c r="U144" i="136"/>
  <c r="T143" i="136"/>
  <c r="U143" i="136"/>
  <c r="T142" i="136"/>
  <c r="U142" i="136"/>
  <c r="T141" i="136"/>
  <c r="U141" i="136"/>
  <c r="T140" i="136"/>
  <c r="U140" i="136"/>
  <c r="T139" i="136"/>
  <c r="U139" i="136"/>
  <c r="T138" i="136"/>
  <c r="U138" i="136"/>
  <c r="T137" i="136"/>
  <c r="U137" i="136"/>
  <c r="T136" i="136"/>
  <c r="U136" i="136"/>
  <c r="T135" i="136"/>
  <c r="U135" i="136"/>
  <c r="T134" i="136"/>
  <c r="U134" i="136"/>
  <c r="T133" i="136"/>
  <c r="U133" i="136"/>
  <c r="T132" i="136"/>
  <c r="U132" i="136"/>
  <c r="T131" i="136"/>
  <c r="U131" i="136"/>
  <c r="T130" i="136"/>
  <c r="U130" i="136"/>
  <c r="T129" i="136"/>
  <c r="U129" i="136"/>
  <c r="T128" i="136"/>
  <c r="U128" i="136"/>
  <c r="T127" i="136"/>
  <c r="U127" i="136"/>
  <c r="T126" i="136"/>
  <c r="U126" i="136"/>
  <c r="T125" i="136"/>
  <c r="U125" i="136"/>
  <c r="T124" i="136"/>
  <c r="U124" i="136"/>
  <c r="T123" i="136"/>
  <c r="U123" i="136"/>
  <c r="T122" i="136"/>
  <c r="U122" i="136"/>
  <c r="T121" i="136"/>
  <c r="U121" i="136"/>
  <c r="T120" i="136"/>
  <c r="U120" i="136"/>
  <c r="T119" i="136"/>
  <c r="U119" i="136"/>
  <c r="T118" i="136"/>
  <c r="U118" i="136"/>
  <c r="T117" i="136"/>
  <c r="U117" i="136"/>
  <c r="T116" i="136"/>
  <c r="U116" i="136"/>
  <c r="T115" i="136"/>
  <c r="U115" i="136"/>
  <c r="T114" i="136"/>
  <c r="U114" i="136"/>
  <c r="T113" i="136"/>
  <c r="U113" i="136"/>
  <c r="T112" i="136"/>
  <c r="U112" i="136"/>
  <c r="T111" i="136"/>
  <c r="U111" i="136"/>
  <c r="T110" i="136"/>
  <c r="U110" i="136"/>
  <c r="T109" i="136"/>
  <c r="U109" i="136"/>
  <c r="T108" i="136"/>
  <c r="U108" i="136"/>
  <c r="T107" i="136"/>
  <c r="U107" i="136"/>
  <c r="T106" i="136"/>
  <c r="U106" i="136"/>
  <c r="T105" i="136"/>
  <c r="U105" i="136"/>
  <c r="T104" i="136"/>
  <c r="U104" i="136"/>
  <c r="T103" i="136"/>
  <c r="U103" i="136"/>
  <c r="T102" i="136"/>
  <c r="U102" i="136"/>
  <c r="T101" i="136"/>
  <c r="U101" i="136"/>
  <c r="T100" i="136"/>
  <c r="U100" i="136"/>
  <c r="T99" i="136"/>
  <c r="U99" i="136"/>
  <c r="T98" i="136"/>
  <c r="U98" i="136"/>
  <c r="T97" i="136"/>
  <c r="U97" i="136"/>
  <c r="T96" i="136"/>
  <c r="U96" i="136"/>
  <c r="T95" i="136"/>
  <c r="U95" i="136"/>
  <c r="T94" i="136"/>
  <c r="U94" i="136"/>
  <c r="T93" i="136"/>
  <c r="U93" i="136"/>
  <c r="T92" i="136"/>
  <c r="U92" i="136"/>
  <c r="T91" i="136"/>
  <c r="U91" i="136"/>
  <c r="T90" i="136"/>
  <c r="U90" i="136"/>
  <c r="T89" i="136"/>
  <c r="U89" i="136"/>
  <c r="T88" i="136"/>
  <c r="U88" i="136"/>
  <c r="T87" i="136"/>
  <c r="U87" i="136"/>
  <c r="T86" i="136"/>
  <c r="U86" i="136"/>
  <c r="T85" i="136"/>
  <c r="U85" i="136"/>
  <c r="T84" i="136"/>
  <c r="U84" i="136"/>
  <c r="T83" i="136"/>
  <c r="U83" i="136"/>
  <c r="T82" i="136"/>
  <c r="U82" i="136"/>
  <c r="T81" i="136"/>
  <c r="U81" i="136"/>
  <c r="T80" i="136"/>
  <c r="U80" i="136"/>
  <c r="T79" i="136"/>
  <c r="U79" i="136"/>
  <c r="T78" i="136"/>
  <c r="U78" i="136"/>
  <c r="T77" i="136"/>
  <c r="U77" i="136"/>
  <c r="T76" i="136"/>
  <c r="U76" i="136"/>
  <c r="T75" i="136"/>
  <c r="U75" i="136"/>
  <c r="T74" i="136"/>
  <c r="U74" i="136"/>
  <c r="U73" i="136"/>
  <c r="T73" i="136"/>
  <c r="T72" i="136"/>
  <c r="U72" i="136"/>
  <c r="T71" i="136"/>
  <c r="U71" i="136"/>
  <c r="T70" i="136"/>
  <c r="U70" i="136"/>
  <c r="T69" i="136"/>
  <c r="U69" i="136"/>
  <c r="T68" i="136"/>
  <c r="U68" i="136"/>
  <c r="T67" i="136"/>
  <c r="U67" i="136"/>
  <c r="T66" i="136"/>
  <c r="U66" i="136"/>
  <c r="T65" i="136"/>
  <c r="U65" i="136"/>
  <c r="T64" i="136"/>
  <c r="U64" i="136"/>
  <c r="T63" i="136"/>
  <c r="U63" i="136"/>
  <c r="T62" i="136"/>
  <c r="U62" i="136"/>
  <c r="T61" i="136"/>
  <c r="U61" i="136"/>
  <c r="T60" i="136"/>
  <c r="U60" i="136"/>
  <c r="T59" i="136"/>
  <c r="U59" i="136"/>
  <c r="Z58" i="136"/>
  <c r="T58" i="136"/>
  <c r="U58" i="136"/>
  <c r="Z57" i="136"/>
  <c r="T57" i="136"/>
  <c r="U57" i="136"/>
  <c r="Z56" i="136"/>
  <c r="T56" i="136"/>
  <c r="U56" i="136"/>
  <c r="Z55" i="136"/>
  <c r="T55" i="136"/>
  <c r="U55" i="136"/>
  <c r="Z54" i="136"/>
  <c r="T54" i="136"/>
  <c r="U54" i="136"/>
  <c r="Z53" i="136"/>
  <c r="T53" i="136"/>
  <c r="U53" i="136"/>
  <c r="Z52" i="136"/>
  <c r="T52" i="136"/>
  <c r="U52" i="136"/>
  <c r="Z51" i="136"/>
  <c r="T51" i="136"/>
  <c r="U51" i="136"/>
  <c r="Z50" i="136"/>
  <c r="T50" i="136"/>
  <c r="U50" i="136"/>
  <c r="Z49" i="136"/>
  <c r="T49" i="136"/>
  <c r="U49" i="136"/>
  <c r="T48" i="136"/>
  <c r="U48" i="136"/>
  <c r="T47" i="136"/>
  <c r="U47" i="136"/>
  <c r="Z46" i="136"/>
  <c r="T46" i="136"/>
  <c r="U46" i="136"/>
  <c r="Z45" i="136"/>
  <c r="T45" i="136"/>
  <c r="U45" i="136"/>
  <c r="Z44" i="136"/>
  <c r="T44" i="136"/>
  <c r="U44" i="136"/>
  <c r="Z43" i="136"/>
  <c r="T43" i="136"/>
  <c r="U43" i="136"/>
  <c r="Z42" i="136"/>
  <c r="T42" i="136"/>
  <c r="U42" i="136"/>
  <c r="Z41" i="136"/>
  <c r="T41" i="136"/>
  <c r="U41" i="136"/>
  <c r="Z40" i="136"/>
  <c r="T40" i="136"/>
  <c r="U40" i="136"/>
  <c r="Z39" i="136"/>
  <c r="T39" i="136"/>
  <c r="U39" i="136"/>
  <c r="Z38" i="136"/>
  <c r="T38" i="136"/>
  <c r="U38" i="136"/>
  <c r="Z37" i="136"/>
  <c r="T37" i="136"/>
  <c r="U37" i="136"/>
  <c r="U36" i="136"/>
  <c r="T36" i="136"/>
  <c r="U35" i="136"/>
  <c r="T35" i="136"/>
  <c r="Z34" i="136"/>
  <c r="T34" i="136"/>
  <c r="U34" i="136"/>
  <c r="Z33" i="136"/>
  <c r="T33" i="136"/>
  <c r="U33" i="136"/>
  <c r="Z32" i="136"/>
  <c r="T32" i="136"/>
  <c r="U32" i="136"/>
  <c r="Z31" i="136"/>
  <c r="U31" i="136"/>
  <c r="T31" i="136"/>
  <c r="Z30" i="136"/>
  <c r="T30" i="136"/>
  <c r="U30" i="136"/>
  <c r="Z29" i="136"/>
  <c r="T29" i="136"/>
  <c r="U29" i="136"/>
  <c r="Z28" i="136"/>
  <c r="T28" i="136"/>
  <c r="U28" i="136"/>
  <c r="Z27" i="136"/>
  <c r="U27" i="136"/>
  <c r="T27" i="136"/>
  <c r="Z26" i="136"/>
  <c r="T26" i="136"/>
  <c r="U26" i="136"/>
  <c r="Z25" i="136"/>
  <c r="T25" i="136"/>
  <c r="U25" i="136"/>
  <c r="Z24" i="136"/>
  <c r="T24" i="136"/>
  <c r="U24" i="136"/>
  <c r="T23" i="136"/>
  <c r="U23" i="136"/>
  <c r="T22" i="136"/>
  <c r="U22" i="136"/>
  <c r="Z21" i="136"/>
  <c r="T21" i="136"/>
  <c r="U21" i="136"/>
  <c r="Z20" i="136"/>
  <c r="T20" i="136"/>
  <c r="U20" i="136"/>
  <c r="Z19" i="136"/>
  <c r="T19" i="136"/>
  <c r="U19" i="136"/>
  <c r="Z18" i="136"/>
  <c r="T18" i="136"/>
  <c r="U18" i="136"/>
  <c r="T17" i="136"/>
  <c r="U17" i="136"/>
  <c r="Z16" i="136"/>
  <c r="T16" i="136"/>
  <c r="U16" i="136"/>
  <c r="Z15" i="136"/>
  <c r="T15" i="136"/>
  <c r="U15" i="136"/>
  <c r="Z14" i="136"/>
  <c r="T14" i="136"/>
  <c r="U14" i="136"/>
  <c r="Z13" i="136"/>
  <c r="T13" i="136"/>
  <c r="U13" i="136"/>
  <c r="Z12" i="136"/>
  <c r="T12" i="136"/>
  <c r="U12" i="136"/>
  <c r="Z11" i="136"/>
  <c r="T11" i="136"/>
  <c r="U11" i="136"/>
  <c r="T10" i="136"/>
  <c r="U10" i="136"/>
  <c r="V3" i="136"/>
  <c r="Q3" i="136"/>
  <c r="Z410" i="135"/>
  <c r="Z409" i="135"/>
  <c r="Z408" i="135"/>
  <c r="Z356" i="135"/>
  <c r="Z355" i="135"/>
  <c r="Z354" i="135"/>
  <c r="T349" i="135"/>
  <c r="U349" i="135"/>
  <c r="T348" i="135"/>
  <c r="U348" i="135"/>
  <c r="T347" i="135"/>
  <c r="U347" i="135"/>
  <c r="T346" i="135"/>
  <c r="U346" i="135"/>
  <c r="T345" i="135"/>
  <c r="U345" i="135"/>
  <c r="T344" i="135"/>
  <c r="U344" i="135"/>
  <c r="T343" i="135"/>
  <c r="U343" i="135"/>
  <c r="T342" i="135"/>
  <c r="U342" i="135"/>
  <c r="T341" i="135"/>
  <c r="U341" i="135"/>
  <c r="T340" i="135"/>
  <c r="U340" i="135"/>
  <c r="T339" i="135"/>
  <c r="U339" i="135"/>
  <c r="T338" i="135"/>
  <c r="U338" i="135"/>
  <c r="T337" i="135"/>
  <c r="U337" i="135"/>
  <c r="T336" i="135"/>
  <c r="U336" i="135"/>
  <c r="T335" i="135"/>
  <c r="U335" i="135"/>
  <c r="T334" i="135"/>
  <c r="U334" i="135"/>
  <c r="T333" i="135"/>
  <c r="U333" i="135"/>
  <c r="T332" i="135"/>
  <c r="U332" i="135"/>
  <c r="T331" i="135"/>
  <c r="U331" i="135"/>
  <c r="T330" i="135"/>
  <c r="U330" i="135"/>
  <c r="T329" i="135"/>
  <c r="U329" i="135"/>
  <c r="T328" i="135"/>
  <c r="U328" i="135"/>
  <c r="T327" i="135"/>
  <c r="U327" i="135"/>
  <c r="T326" i="135"/>
  <c r="U326" i="135"/>
  <c r="T325" i="135"/>
  <c r="U325" i="135"/>
  <c r="T324" i="135"/>
  <c r="U324" i="135"/>
  <c r="T323" i="135"/>
  <c r="U323" i="135"/>
  <c r="T322" i="135"/>
  <c r="U322" i="135"/>
  <c r="T321" i="135"/>
  <c r="U321" i="135"/>
  <c r="T320" i="135"/>
  <c r="U320" i="135"/>
  <c r="T319" i="135"/>
  <c r="U319" i="135"/>
  <c r="T318" i="135"/>
  <c r="U318" i="135"/>
  <c r="T317" i="135"/>
  <c r="U317" i="135"/>
  <c r="T316" i="135"/>
  <c r="U316" i="135"/>
  <c r="T315" i="135"/>
  <c r="U315" i="135"/>
  <c r="T314" i="135"/>
  <c r="U314" i="135"/>
  <c r="T313" i="135"/>
  <c r="U313" i="135"/>
  <c r="T312" i="135"/>
  <c r="U312" i="135"/>
  <c r="T311" i="135"/>
  <c r="U311" i="135"/>
  <c r="T310" i="135"/>
  <c r="U310" i="135"/>
  <c r="T309" i="135"/>
  <c r="U309" i="135"/>
  <c r="T308" i="135"/>
  <c r="U308" i="135"/>
  <c r="T307" i="135"/>
  <c r="U307" i="135"/>
  <c r="T306" i="135"/>
  <c r="U306" i="135"/>
  <c r="T305" i="135"/>
  <c r="U305" i="135"/>
  <c r="T304" i="135"/>
  <c r="U304" i="135"/>
  <c r="T303" i="135"/>
  <c r="U303" i="135"/>
  <c r="T302" i="135"/>
  <c r="U302" i="135"/>
  <c r="T301" i="135"/>
  <c r="U301" i="135"/>
  <c r="T300" i="135"/>
  <c r="U300" i="135"/>
  <c r="T299" i="135"/>
  <c r="U299" i="135"/>
  <c r="T298" i="135"/>
  <c r="U298" i="135"/>
  <c r="T297" i="135"/>
  <c r="U297" i="135"/>
  <c r="T296" i="135"/>
  <c r="U296" i="135"/>
  <c r="T295" i="135"/>
  <c r="U295" i="135"/>
  <c r="T294" i="135"/>
  <c r="U294" i="135"/>
  <c r="T293" i="135"/>
  <c r="U293" i="135"/>
  <c r="T292" i="135"/>
  <c r="U292" i="135"/>
  <c r="T291" i="135"/>
  <c r="U291" i="135"/>
  <c r="T290" i="135"/>
  <c r="U290" i="135"/>
  <c r="T289" i="135"/>
  <c r="U289" i="135"/>
  <c r="T288" i="135"/>
  <c r="U288" i="135"/>
  <c r="T287" i="135"/>
  <c r="U287" i="135"/>
  <c r="T286" i="135"/>
  <c r="U286" i="135"/>
  <c r="T285" i="135"/>
  <c r="U285" i="135"/>
  <c r="T284" i="135"/>
  <c r="U284" i="135"/>
  <c r="T283" i="135"/>
  <c r="U283" i="135"/>
  <c r="T282" i="135"/>
  <c r="U282" i="135"/>
  <c r="T281" i="135"/>
  <c r="U281" i="135"/>
  <c r="T280" i="135"/>
  <c r="U280" i="135"/>
  <c r="T279" i="135"/>
  <c r="U279" i="135"/>
  <c r="T278" i="135"/>
  <c r="U278" i="135"/>
  <c r="T277" i="135"/>
  <c r="U277" i="135"/>
  <c r="T276" i="135"/>
  <c r="U276" i="135"/>
  <c r="T275" i="135"/>
  <c r="U275" i="135"/>
  <c r="T274" i="135"/>
  <c r="U274" i="135"/>
  <c r="T273" i="135"/>
  <c r="U273" i="135"/>
  <c r="T272" i="135"/>
  <c r="U272" i="135"/>
  <c r="T271" i="135"/>
  <c r="U271" i="135"/>
  <c r="T270" i="135"/>
  <c r="U270" i="135"/>
  <c r="T269" i="135"/>
  <c r="U269" i="135"/>
  <c r="T268" i="135"/>
  <c r="U268" i="135"/>
  <c r="T267" i="135"/>
  <c r="U267" i="135"/>
  <c r="T266" i="135"/>
  <c r="U266" i="135"/>
  <c r="T265" i="135"/>
  <c r="U265" i="135"/>
  <c r="T264" i="135"/>
  <c r="U264" i="135"/>
  <c r="T263" i="135"/>
  <c r="U263" i="135"/>
  <c r="T262" i="135"/>
  <c r="U262" i="135"/>
  <c r="T261" i="135"/>
  <c r="U261" i="135"/>
  <c r="T260" i="135"/>
  <c r="U260" i="135"/>
  <c r="T259" i="135"/>
  <c r="U259" i="135"/>
  <c r="T258" i="135"/>
  <c r="U258" i="135"/>
  <c r="T257" i="135"/>
  <c r="U257" i="135"/>
  <c r="T256" i="135"/>
  <c r="U256" i="135"/>
  <c r="T255" i="135"/>
  <c r="U255" i="135"/>
  <c r="T254" i="135"/>
  <c r="U254" i="135"/>
  <c r="T253" i="135"/>
  <c r="U253" i="135"/>
  <c r="T252" i="135"/>
  <c r="U252" i="135"/>
  <c r="T251" i="135"/>
  <c r="U251" i="135"/>
  <c r="T250" i="135"/>
  <c r="U250" i="135"/>
  <c r="T249" i="135"/>
  <c r="U249" i="135"/>
  <c r="T248" i="135"/>
  <c r="U248" i="135"/>
  <c r="T247" i="135"/>
  <c r="U247" i="135"/>
  <c r="T246" i="135"/>
  <c r="U246" i="135"/>
  <c r="T245" i="135"/>
  <c r="U245" i="135"/>
  <c r="T244" i="135"/>
  <c r="U244" i="135"/>
  <c r="T243" i="135"/>
  <c r="U243" i="135"/>
  <c r="T242" i="135"/>
  <c r="U242" i="135"/>
  <c r="T241" i="135"/>
  <c r="U241" i="135"/>
  <c r="T240" i="135"/>
  <c r="U240" i="135"/>
  <c r="T239" i="135"/>
  <c r="U239" i="135"/>
  <c r="T238" i="135"/>
  <c r="U238" i="135"/>
  <c r="T237" i="135"/>
  <c r="U237" i="135"/>
  <c r="T236" i="135"/>
  <c r="U236" i="135"/>
  <c r="T235" i="135"/>
  <c r="U235" i="135"/>
  <c r="T234" i="135"/>
  <c r="U234" i="135"/>
  <c r="T233" i="135"/>
  <c r="U233" i="135"/>
  <c r="T232" i="135"/>
  <c r="U232" i="135"/>
  <c r="T231" i="135"/>
  <c r="U231" i="135"/>
  <c r="T230" i="135"/>
  <c r="U230" i="135"/>
  <c r="T229" i="135"/>
  <c r="U229" i="135"/>
  <c r="T228" i="135"/>
  <c r="U228" i="135"/>
  <c r="T227" i="135"/>
  <c r="U227" i="135"/>
  <c r="T226" i="135"/>
  <c r="U226" i="135"/>
  <c r="T225" i="135"/>
  <c r="U225" i="135"/>
  <c r="T224" i="135"/>
  <c r="U224" i="135"/>
  <c r="T223" i="135"/>
  <c r="U223" i="135"/>
  <c r="T222" i="135"/>
  <c r="U222" i="135"/>
  <c r="T221" i="135"/>
  <c r="U221" i="135"/>
  <c r="T220" i="135"/>
  <c r="U220" i="135"/>
  <c r="T219" i="135"/>
  <c r="U219" i="135"/>
  <c r="T218" i="135"/>
  <c r="U218" i="135"/>
  <c r="T217" i="135"/>
  <c r="U217" i="135"/>
  <c r="T216" i="135"/>
  <c r="U216" i="135"/>
  <c r="T215" i="135"/>
  <c r="U215" i="135"/>
  <c r="T214" i="135"/>
  <c r="U214" i="135"/>
  <c r="T213" i="135"/>
  <c r="U213" i="135"/>
  <c r="T212" i="135"/>
  <c r="U212" i="135"/>
  <c r="T211" i="135"/>
  <c r="U211" i="135"/>
  <c r="T210" i="135"/>
  <c r="U210" i="135"/>
  <c r="T209" i="135"/>
  <c r="U209" i="135"/>
  <c r="T208" i="135"/>
  <c r="U208" i="135"/>
  <c r="T207" i="135"/>
  <c r="U207" i="135"/>
  <c r="T206" i="135"/>
  <c r="U206" i="135"/>
  <c r="T205" i="135"/>
  <c r="U205" i="135"/>
  <c r="T204" i="135"/>
  <c r="U204" i="135"/>
  <c r="T203" i="135"/>
  <c r="U203" i="135"/>
  <c r="T202" i="135"/>
  <c r="U202" i="135"/>
  <c r="T201" i="135"/>
  <c r="U201" i="135"/>
  <c r="T200" i="135"/>
  <c r="U200" i="135"/>
  <c r="T199" i="135"/>
  <c r="U199" i="135"/>
  <c r="T198" i="135"/>
  <c r="U198" i="135"/>
  <c r="T197" i="135"/>
  <c r="U197" i="135"/>
  <c r="T196" i="135"/>
  <c r="U196" i="135"/>
  <c r="U195" i="135"/>
  <c r="T195" i="135"/>
  <c r="T194" i="135"/>
  <c r="U194" i="135"/>
  <c r="T193" i="135"/>
  <c r="U193" i="135"/>
  <c r="T192" i="135"/>
  <c r="U192" i="135"/>
  <c r="T191" i="135"/>
  <c r="U191" i="135"/>
  <c r="T190" i="135"/>
  <c r="U190" i="135"/>
  <c r="T189" i="135"/>
  <c r="U189" i="135"/>
  <c r="T188" i="135"/>
  <c r="U188" i="135"/>
  <c r="T187" i="135"/>
  <c r="U187" i="135"/>
  <c r="T186" i="135"/>
  <c r="U186" i="135"/>
  <c r="T185" i="135"/>
  <c r="U185" i="135"/>
  <c r="T184" i="135"/>
  <c r="U184" i="135"/>
  <c r="T183" i="135"/>
  <c r="U183" i="135"/>
  <c r="T182" i="135"/>
  <c r="U182" i="135"/>
  <c r="T181" i="135"/>
  <c r="U181" i="135"/>
  <c r="T180" i="135"/>
  <c r="U180" i="135"/>
  <c r="T179" i="135"/>
  <c r="U179" i="135"/>
  <c r="T178" i="135"/>
  <c r="U178" i="135"/>
  <c r="T177" i="135"/>
  <c r="U177" i="135"/>
  <c r="T176" i="135"/>
  <c r="U176" i="135"/>
  <c r="T175" i="135"/>
  <c r="U175" i="135"/>
  <c r="T174" i="135"/>
  <c r="U174" i="135"/>
  <c r="T173" i="135"/>
  <c r="U173" i="135"/>
  <c r="T172" i="135"/>
  <c r="U172" i="135"/>
  <c r="T171" i="135"/>
  <c r="U171" i="135"/>
  <c r="T170" i="135"/>
  <c r="U170" i="135"/>
  <c r="T169" i="135"/>
  <c r="U169" i="135"/>
  <c r="T168" i="135"/>
  <c r="U168" i="135"/>
  <c r="T167" i="135"/>
  <c r="U167" i="135"/>
  <c r="T166" i="135"/>
  <c r="U166" i="135"/>
  <c r="T165" i="135"/>
  <c r="U165" i="135"/>
  <c r="T164" i="135"/>
  <c r="U164" i="135"/>
  <c r="T163" i="135"/>
  <c r="U163" i="135"/>
  <c r="T162" i="135"/>
  <c r="U162" i="135"/>
  <c r="T161" i="135"/>
  <c r="U161" i="135"/>
  <c r="T160" i="135"/>
  <c r="U160" i="135"/>
  <c r="T159" i="135"/>
  <c r="U159" i="135"/>
  <c r="T158" i="135"/>
  <c r="U158" i="135"/>
  <c r="T157" i="135"/>
  <c r="U157" i="135"/>
  <c r="T156" i="135"/>
  <c r="U156" i="135"/>
  <c r="T155" i="135"/>
  <c r="U155" i="135"/>
  <c r="T154" i="135"/>
  <c r="U154" i="135"/>
  <c r="T153" i="135"/>
  <c r="U153" i="135"/>
  <c r="T152" i="135"/>
  <c r="U152" i="135"/>
  <c r="T151" i="135"/>
  <c r="U151" i="135"/>
  <c r="T150" i="135"/>
  <c r="U150" i="135"/>
  <c r="T149" i="135"/>
  <c r="U149" i="135"/>
  <c r="T148" i="135"/>
  <c r="U148" i="135"/>
  <c r="T147" i="135"/>
  <c r="U147" i="135"/>
  <c r="T146" i="135"/>
  <c r="U146" i="135"/>
  <c r="T145" i="135"/>
  <c r="U145" i="135"/>
  <c r="T144" i="135"/>
  <c r="U144" i="135"/>
  <c r="T143" i="135"/>
  <c r="U143" i="135"/>
  <c r="T142" i="135"/>
  <c r="U142" i="135"/>
  <c r="T141" i="135"/>
  <c r="U141" i="135"/>
  <c r="T140" i="135"/>
  <c r="U140" i="135"/>
  <c r="T139" i="135"/>
  <c r="U139" i="135"/>
  <c r="T138" i="135"/>
  <c r="U138" i="135"/>
  <c r="T137" i="135"/>
  <c r="U137" i="135"/>
  <c r="T136" i="135"/>
  <c r="U136" i="135"/>
  <c r="T135" i="135"/>
  <c r="U135" i="135"/>
  <c r="T134" i="135"/>
  <c r="U134" i="135"/>
  <c r="T133" i="135"/>
  <c r="U133" i="135"/>
  <c r="T132" i="135"/>
  <c r="U132" i="135"/>
  <c r="T131" i="135"/>
  <c r="U131" i="135"/>
  <c r="T130" i="135"/>
  <c r="U130" i="135"/>
  <c r="T129" i="135"/>
  <c r="U129" i="135"/>
  <c r="T128" i="135"/>
  <c r="U128" i="135"/>
  <c r="T127" i="135"/>
  <c r="U127" i="135"/>
  <c r="T126" i="135"/>
  <c r="U126" i="135"/>
  <c r="T125" i="135"/>
  <c r="U125" i="135"/>
  <c r="T124" i="135"/>
  <c r="U124" i="135"/>
  <c r="T123" i="135"/>
  <c r="U123" i="135"/>
  <c r="T122" i="135"/>
  <c r="U122" i="135"/>
  <c r="T121" i="135"/>
  <c r="U121" i="135"/>
  <c r="T120" i="135"/>
  <c r="U120" i="135"/>
  <c r="T119" i="135"/>
  <c r="U119" i="135"/>
  <c r="T118" i="135"/>
  <c r="U118" i="135"/>
  <c r="T117" i="135"/>
  <c r="U117" i="135"/>
  <c r="T116" i="135"/>
  <c r="U116" i="135"/>
  <c r="T115" i="135"/>
  <c r="U115" i="135"/>
  <c r="T114" i="135"/>
  <c r="U114" i="135"/>
  <c r="T113" i="135"/>
  <c r="U113" i="135"/>
  <c r="T112" i="135"/>
  <c r="U112" i="135"/>
  <c r="T111" i="135"/>
  <c r="U111" i="135"/>
  <c r="T110" i="135"/>
  <c r="U110" i="135"/>
  <c r="T109" i="135"/>
  <c r="U109" i="135"/>
  <c r="T108" i="135"/>
  <c r="U108" i="135"/>
  <c r="T107" i="135"/>
  <c r="U107" i="135"/>
  <c r="T106" i="135"/>
  <c r="U106" i="135"/>
  <c r="T105" i="135"/>
  <c r="U105" i="135"/>
  <c r="T104" i="135"/>
  <c r="U104" i="135"/>
  <c r="T103" i="135"/>
  <c r="U103" i="135"/>
  <c r="T102" i="135"/>
  <c r="U102" i="135"/>
  <c r="T101" i="135"/>
  <c r="U101" i="135"/>
  <c r="T100" i="135"/>
  <c r="U100" i="135"/>
  <c r="T99" i="135"/>
  <c r="U99" i="135"/>
  <c r="T98" i="135"/>
  <c r="U98" i="135"/>
  <c r="T97" i="135"/>
  <c r="U97" i="135"/>
  <c r="T96" i="135"/>
  <c r="U96" i="135"/>
  <c r="T95" i="135"/>
  <c r="U95" i="135"/>
  <c r="T94" i="135"/>
  <c r="U94" i="135"/>
  <c r="T93" i="135"/>
  <c r="U93" i="135"/>
  <c r="T92" i="135"/>
  <c r="U92" i="135"/>
  <c r="T91" i="135"/>
  <c r="U91" i="135"/>
  <c r="T90" i="135"/>
  <c r="U90" i="135"/>
  <c r="T89" i="135"/>
  <c r="U89" i="135"/>
  <c r="T88" i="135"/>
  <c r="U88" i="135"/>
  <c r="T87" i="135"/>
  <c r="U87" i="135"/>
  <c r="T86" i="135"/>
  <c r="U86" i="135"/>
  <c r="T85" i="135"/>
  <c r="U85" i="135"/>
  <c r="T84" i="135"/>
  <c r="U84" i="135"/>
  <c r="T83" i="135"/>
  <c r="U83" i="135"/>
  <c r="T82" i="135"/>
  <c r="U82" i="135"/>
  <c r="T81" i="135"/>
  <c r="U81" i="135"/>
  <c r="T80" i="135"/>
  <c r="U80" i="135"/>
  <c r="T79" i="135"/>
  <c r="U79" i="135"/>
  <c r="T78" i="135"/>
  <c r="U78" i="135"/>
  <c r="T77" i="135"/>
  <c r="U77" i="135"/>
  <c r="T76" i="135"/>
  <c r="U76" i="135"/>
  <c r="T75" i="135"/>
  <c r="U75" i="135"/>
  <c r="T74" i="135"/>
  <c r="U74" i="135"/>
  <c r="T73" i="135"/>
  <c r="U73" i="135"/>
  <c r="T72" i="135"/>
  <c r="U72" i="135"/>
  <c r="T71" i="135"/>
  <c r="U71" i="135"/>
  <c r="T70" i="135"/>
  <c r="U70" i="135"/>
  <c r="T69" i="135"/>
  <c r="U69" i="135"/>
  <c r="T68" i="135"/>
  <c r="U68" i="135"/>
  <c r="T67" i="135"/>
  <c r="U67" i="135"/>
  <c r="T66" i="135"/>
  <c r="U66" i="135"/>
  <c r="T65" i="135"/>
  <c r="U65" i="135"/>
  <c r="T64" i="135"/>
  <c r="U64" i="135"/>
  <c r="T63" i="135"/>
  <c r="U63" i="135"/>
  <c r="T62" i="135"/>
  <c r="U62" i="135"/>
  <c r="T61" i="135"/>
  <c r="U61" i="135"/>
  <c r="T60" i="135"/>
  <c r="U60" i="135"/>
  <c r="T59" i="135"/>
  <c r="U59" i="135"/>
  <c r="Z58" i="135"/>
  <c r="T58" i="135"/>
  <c r="U58" i="135"/>
  <c r="Z57" i="135"/>
  <c r="T57" i="135"/>
  <c r="U57" i="135"/>
  <c r="Z56" i="135"/>
  <c r="T56" i="135"/>
  <c r="U56" i="135"/>
  <c r="Z55" i="135"/>
  <c r="T55" i="135"/>
  <c r="U55" i="135"/>
  <c r="Z54" i="135"/>
  <c r="T54" i="135"/>
  <c r="U54" i="135"/>
  <c r="Z53" i="135"/>
  <c r="T53" i="135"/>
  <c r="U53" i="135"/>
  <c r="Z52" i="135"/>
  <c r="T52" i="135"/>
  <c r="U52" i="135"/>
  <c r="Z51" i="135"/>
  <c r="T51" i="135"/>
  <c r="Z50" i="135"/>
  <c r="T50" i="135"/>
  <c r="U50" i="135"/>
  <c r="Z49" i="135"/>
  <c r="T49" i="135"/>
  <c r="U49" i="135"/>
  <c r="T48" i="135"/>
  <c r="U48" i="135"/>
  <c r="T47" i="135"/>
  <c r="U47" i="135"/>
  <c r="Z46" i="135"/>
  <c r="T46" i="135"/>
  <c r="U46" i="135"/>
  <c r="Z45" i="135"/>
  <c r="T45" i="135"/>
  <c r="U45" i="135"/>
  <c r="Z44" i="135"/>
  <c r="T44" i="135"/>
  <c r="U44" i="135"/>
  <c r="Z43" i="135"/>
  <c r="T43" i="135"/>
  <c r="U43" i="135"/>
  <c r="Z42" i="135"/>
  <c r="T42" i="135"/>
  <c r="U42" i="135"/>
  <c r="Z41" i="135"/>
  <c r="T41" i="135"/>
  <c r="U41" i="135"/>
  <c r="Z40" i="135"/>
  <c r="T40" i="135"/>
  <c r="U40" i="135"/>
  <c r="Z39" i="135"/>
  <c r="T39" i="135"/>
  <c r="U39" i="135"/>
  <c r="Z38" i="135"/>
  <c r="T38" i="135"/>
  <c r="U38" i="135"/>
  <c r="Z37" i="135"/>
  <c r="T37" i="135"/>
  <c r="U37" i="135"/>
  <c r="U36" i="135"/>
  <c r="T36" i="135"/>
  <c r="T35" i="135"/>
  <c r="U35" i="135"/>
  <c r="Z34" i="135"/>
  <c r="T34" i="135"/>
  <c r="U34" i="135"/>
  <c r="Z33" i="135"/>
  <c r="T33" i="135"/>
  <c r="U33" i="135"/>
  <c r="Z32" i="135"/>
  <c r="T32" i="135"/>
  <c r="U32" i="135"/>
  <c r="Z31" i="135"/>
  <c r="T31" i="135"/>
  <c r="U31" i="135"/>
  <c r="Z30" i="135"/>
  <c r="U30" i="135"/>
  <c r="T30" i="135"/>
  <c r="Z29" i="135"/>
  <c r="T29" i="135"/>
  <c r="U29" i="135"/>
  <c r="Z28" i="135"/>
  <c r="T28" i="135"/>
  <c r="U28" i="135"/>
  <c r="Z27" i="135"/>
  <c r="T27" i="135"/>
  <c r="U27" i="135"/>
  <c r="Z26" i="135"/>
  <c r="U26" i="135"/>
  <c r="T26" i="135"/>
  <c r="Z25" i="135"/>
  <c r="T25" i="135"/>
  <c r="U25" i="135"/>
  <c r="Z24" i="135"/>
  <c r="U24" i="135"/>
  <c r="T24" i="135"/>
  <c r="T23" i="135"/>
  <c r="U23" i="135"/>
  <c r="U22" i="135"/>
  <c r="T22" i="135"/>
  <c r="Z21" i="135"/>
  <c r="U21" i="135"/>
  <c r="T21" i="135"/>
  <c r="Z20" i="135"/>
  <c r="U20" i="135"/>
  <c r="T20" i="135"/>
  <c r="Z19" i="135"/>
  <c r="U19" i="135"/>
  <c r="T19" i="135"/>
  <c r="Z18" i="135"/>
  <c r="U18" i="135"/>
  <c r="T18" i="135"/>
  <c r="Z17" i="135"/>
  <c r="U17" i="135"/>
  <c r="T17" i="135"/>
  <c r="Z16" i="135"/>
  <c r="U16" i="135"/>
  <c r="T16" i="135"/>
  <c r="Z15" i="135"/>
  <c r="U15" i="135"/>
  <c r="T15" i="135"/>
  <c r="Z14" i="135"/>
  <c r="U14" i="135"/>
  <c r="T14" i="135"/>
  <c r="Z13" i="135"/>
  <c r="U13" i="135"/>
  <c r="T13" i="135"/>
  <c r="Z12" i="135"/>
  <c r="U12" i="135"/>
  <c r="T12" i="135"/>
  <c r="Z11" i="135"/>
  <c r="U11" i="135"/>
  <c r="T11" i="135"/>
  <c r="T10" i="135"/>
  <c r="U10" i="135"/>
  <c r="V3" i="135"/>
  <c r="Q3" i="135"/>
  <c r="Z410" i="134"/>
  <c r="Z409" i="134"/>
  <c r="Z408" i="134"/>
  <c r="Z356" i="134"/>
  <c r="Z355" i="134"/>
  <c r="Z354" i="134"/>
  <c r="T349" i="134"/>
  <c r="U349" i="134"/>
  <c r="T348" i="134"/>
  <c r="U348" i="134"/>
  <c r="T347" i="134"/>
  <c r="U347" i="134"/>
  <c r="T346" i="134"/>
  <c r="U346" i="134"/>
  <c r="T345" i="134"/>
  <c r="U345" i="134"/>
  <c r="T344" i="134"/>
  <c r="U344" i="134"/>
  <c r="T343" i="134"/>
  <c r="U343" i="134"/>
  <c r="T342" i="134"/>
  <c r="U342" i="134"/>
  <c r="T341" i="134"/>
  <c r="U341" i="134"/>
  <c r="T340" i="134"/>
  <c r="U340" i="134"/>
  <c r="T339" i="134"/>
  <c r="U339" i="134"/>
  <c r="T338" i="134"/>
  <c r="U338" i="134"/>
  <c r="T337" i="134"/>
  <c r="U337" i="134"/>
  <c r="T336" i="134"/>
  <c r="U336" i="134"/>
  <c r="T335" i="134"/>
  <c r="U335" i="134"/>
  <c r="T334" i="134"/>
  <c r="U334" i="134"/>
  <c r="T333" i="134"/>
  <c r="U333" i="134"/>
  <c r="T332" i="134"/>
  <c r="U332" i="134"/>
  <c r="T331" i="134"/>
  <c r="U331" i="134"/>
  <c r="T330" i="134"/>
  <c r="U330" i="134"/>
  <c r="T329" i="134"/>
  <c r="U329" i="134"/>
  <c r="T328" i="134"/>
  <c r="U328" i="134"/>
  <c r="T327" i="134"/>
  <c r="U327" i="134"/>
  <c r="T326" i="134"/>
  <c r="U326" i="134"/>
  <c r="T325" i="134"/>
  <c r="U325" i="134"/>
  <c r="T324" i="134"/>
  <c r="U324" i="134"/>
  <c r="T323" i="134"/>
  <c r="U323" i="134"/>
  <c r="T322" i="134"/>
  <c r="U322" i="134"/>
  <c r="T321" i="134"/>
  <c r="U321" i="134"/>
  <c r="T320" i="134"/>
  <c r="U320" i="134"/>
  <c r="T319" i="134"/>
  <c r="U319" i="134"/>
  <c r="T318" i="134"/>
  <c r="U318" i="134"/>
  <c r="T317" i="134"/>
  <c r="U317" i="134"/>
  <c r="T316" i="134"/>
  <c r="U316" i="134"/>
  <c r="T315" i="134"/>
  <c r="U315" i="134"/>
  <c r="T314" i="134"/>
  <c r="U314" i="134"/>
  <c r="T313" i="134"/>
  <c r="U313" i="134"/>
  <c r="T312" i="134"/>
  <c r="U312" i="134"/>
  <c r="T311" i="134"/>
  <c r="U311" i="134"/>
  <c r="T310" i="134"/>
  <c r="U310" i="134"/>
  <c r="T309" i="134"/>
  <c r="U309" i="134"/>
  <c r="T308" i="134"/>
  <c r="U308" i="134"/>
  <c r="T307" i="134"/>
  <c r="U307" i="134"/>
  <c r="T306" i="134"/>
  <c r="U306" i="134"/>
  <c r="T305" i="134"/>
  <c r="U305" i="134"/>
  <c r="T304" i="134"/>
  <c r="U304" i="134"/>
  <c r="T303" i="134"/>
  <c r="U303" i="134"/>
  <c r="T302" i="134"/>
  <c r="U302" i="134"/>
  <c r="T301" i="134"/>
  <c r="U301" i="134"/>
  <c r="T300" i="134"/>
  <c r="U300" i="134"/>
  <c r="T299" i="134"/>
  <c r="U299" i="134"/>
  <c r="T298" i="134"/>
  <c r="U298" i="134"/>
  <c r="T297" i="134"/>
  <c r="U297" i="134"/>
  <c r="T296" i="134"/>
  <c r="U296" i="134"/>
  <c r="T295" i="134"/>
  <c r="U295" i="134"/>
  <c r="T294" i="134"/>
  <c r="U294" i="134"/>
  <c r="T293" i="134"/>
  <c r="U293" i="134"/>
  <c r="T292" i="134"/>
  <c r="U292" i="134"/>
  <c r="T291" i="134"/>
  <c r="U291" i="134"/>
  <c r="T290" i="134"/>
  <c r="U290" i="134"/>
  <c r="T289" i="134"/>
  <c r="U289" i="134"/>
  <c r="T288" i="134"/>
  <c r="U288" i="134"/>
  <c r="T287" i="134"/>
  <c r="U287" i="134"/>
  <c r="T286" i="134"/>
  <c r="U286" i="134"/>
  <c r="T285" i="134"/>
  <c r="U285" i="134"/>
  <c r="T284" i="134"/>
  <c r="U284" i="134"/>
  <c r="T283" i="134"/>
  <c r="U283" i="134"/>
  <c r="T282" i="134"/>
  <c r="U282" i="134"/>
  <c r="T281" i="134"/>
  <c r="U281" i="134"/>
  <c r="T280" i="134"/>
  <c r="U280" i="134"/>
  <c r="T279" i="134"/>
  <c r="U279" i="134"/>
  <c r="T278" i="134"/>
  <c r="U278" i="134"/>
  <c r="T277" i="134"/>
  <c r="U277" i="134"/>
  <c r="T276" i="134"/>
  <c r="U276" i="134"/>
  <c r="T275" i="134"/>
  <c r="U275" i="134"/>
  <c r="T274" i="134"/>
  <c r="U274" i="134"/>
  <c r="T273" i="134"/>
  <c r="U273" i="134"/>
  <c r="T272" i="134"/>
  <c r="U272" i="134"/>
  <c r="T271" i="134"/>
  <c r="U271" i="134"/>
  <c r="T270" i="134"/>
  <c r="U270" i="134"/>
  <c r="T269" i="134"/>
  <c r="U269" i="134"/>
  <c r="T268" i="134"/>
  <c r="U268" i="134"/>
  <c r="T267" i="134"/>
  <c r="U267" i="134"/>
  <c r="T266" i="134"/>
  <c r="U266" i="134"/>
  <c r="T265" i="134"/>
  <c r="U265" i="134"/>
  <c r="T264" i="134"/>
  <c r="U264" i="134"/>
  <c r="T263" i="134"/>
  <c r="U263" i="134"/>
  <c r="T262" i="134"/>
  <c r="U262" i="134"/>
  <c r="T261" i="134"/>
  <c r="U261" i="134"/>
  <c r="T260" i="134"/>
  <c r="U260" i="134"/>
  <c r="T259" i="134"/>
  <c r="U259" i="134"/>
  <c r="T258" i="134"/>
  <c r="U258" i="134"/>
  <c r="T257" i="134"/>
  <c r="U257" i="134"/>
  <c r="T256" i="134"/>
  <c r="U256" i="134"/>
  <c r="T255" i="134"/>
  <c r="U255" i="134"/>
  <c r="T254" i="134"/>
  <c r="U254" i="134"/>
  <c r="T253" i="134"/>
  <c r="U253" i="134"/>
  <c r="T252" i="134"/>
  <c r="U252" i="134"/>
  <c r="T251" i="134"/>
  <c r="U251" i="134"/>
  <c r="T250" i="134"/>
  <c r="U250" i="134"/>
  <c r="T249" i="134"/>
  <c r="U249" i="134"/>
  <c r="T248" i="134"/>
  <c r="U248" i="134"/>
  <c r="T247" i="134"/>
  <c r="U247" i="134"/>
  <c r="T246" i="134"/>
  <c r="U246" i="134"/>
  <c r="T245" i="134"/>
  <c r="U245" i="134"/>
  <c r="T244" i="134"/>
  <c r="U244" i="134"/>
  <c r="T243" i="134"/>
  <c r="U243" i="134"/>
  <c r="T242" i="134"/>
  <c r="U242" i="134"/>
  <c r="T241" i="134"/>
  <c r="U241" i="134"/>
  <c r="T240" i="134"/>
  <c r="U240" i="134"/>
  <c r="T239" i="134"/>
  <c r="U239" i="134"/>
  <c r="T238" i="134"/>
  <c r="U238" i="134"/>
  <c r="T237" i="134"/>
  <c r="U237" i="134"/>
  <c r="T236" i="134"/>
  <c r="U236" i="134"/>
  <c r="T235" i="134"/>
  <c r="U235" i="134"/>
  <c r="T234" i="134"/>
  <c r="U234" i="134"/>
  <c r="T233" i="134"/>
  <c r="U233" i="134"/>
  <c r="T232" i="134"/>
  <c r="U232" i="134"/>
  <c r="T231" i="134"/>
  <c r="U231" i="134"/>
  <c r="T230" i="134"/>
  <c r="U230" i="134"/>
  <c r="T229" i="134"/>
  <c r="U229" i="134"/>
  <c r="T228" i="134"/>
  <c r="U228" i="134"/>
  <c r="T227" i="134"/>
  <c r="U227" i="134"/>
  <c r="T226" i="134"/>
  <c r="U226" i="134"/>
  <c r="T225" i="134"/>
  <c r="U225" i="134"/>
  <c r="T224" i="134"/>
  <c r="U224" i="134"/>
  <c r="T223" i="134"/>
  <c r="U223" i="134"/>
  <c r="T222" i="134"/>
  <c r="U222" i="134"/>
  <c r="T221" i="134"/>
  <c r="U221" i="134"/>
  <c r="T220" i="134"/>
  <c r="U220" i="134"/>
  <c r="T219" i="134"/>
  <c r="U219" i="134"/>
  <c r="T218" i="134"/>
  <c r="U218" i="134"/>
  <c r="T217" i="134"/>
  <c r="U217" i="134"/>
  <c r="T216" i="134"/>
  <c r="U216" i="134"/>
  <c r="T215" i="134"/>
  <c r="U215" i="134"/>
  <c r="T214" i="134"/>
  <c r="U214" i="134"/>
  <c r="T213" i="134"/>
  <c r="U213" i="134"/>
  <c r="T212" i="134"/>
  <c r="U212" i="134"/>
  <c r="T211" i="134"/>
  <c r="U211" i="134"/>
  <c r="T210" i="134"/>
  <c r="U210" i="134"/>
  <c r="T209" i="134"/>
  <c r="U209" i="134"/>
  <c r="T208" i="134"/>
  <c r="U208" i="134"/>
  <c r="T207" i="134"/>
  <c r="U207" i="134"/>
  <c r="T206" i="134"/>
  <c r="U206" i="134"/>
  <c r="T205" i="134"/>
  <c r="U205" i="134"/>
  <c r="T204" i="134"/>
  <c r="U204" i="134"/>
  <c r="T203" i="134"/>
  <c r="U203" i="134"/>
  <c r="T202" i="134"/>
  <c r="U202" i="134"/>
  <c r="T201" i="134"/>
  <c r="U201" i="134"/>
  <c r="T200" i="134"/>
  <c r="U200" i="134"/>
  <c r="T199" i="134"/>
  <c r="U199" i="134"/>
  <c r="T198" i="134"/>
  <c r="U198" i="134"/>
  <c r="T197" i="134"/>
  <c r="U197" i="134"/>
  <c r="T196" i="134"/>
  <c r="U196" i="134"/>
  <c r="T195" i="134"/>
  <c r="U195" i="134"/>
  <c r="T194" i="134"/>
  <c r="U194" i="134"/>
  <c r="T193" i="134"/>
  <c r="U193" i="134"/>
  <c r="T192" i="134"/>
  <c r="U192" i="134"/>
  <c r="T191" i="134"/>
  <c r="U191" i="134"/>
  <c r="T190" i="134"/>
  <c r="U190" i="134"/>
  <c r="T189" i="134"/>
  <c r="U189" i="134"/>
  <c r="T188" i="134"/>
  <c r="U188" i="134"/>
  <c r="T187" i="134"/>
  <c r="U187" i="134"/>
  <c r="T186" i="134"/>
  <c r="U186" i="134"/>
  <c r="T185" i="134"/>
  <c r="U185" i="134"/>
  <c r="T184" i="134"/>
  <c r="U184" i="134"/>
  <c r="T183" i="134"/>
  <c r="U183" i="134"/>
  <c r="T182" i="134"/>
  <c r="U182" i="134"/>
  <c r="T181" i="134"/>
  <c r="U181" i="134"/>
  <c r="T180" i="134"/>
  <c r="U180" i="134"/>
  <c r="T179" i="134"/>
  <c r="U179" i="134"/>
  <c r="T178" i="134"/>
  <c r="U178" i="134"/>
  <c r="T177" i="134"/>
  <c r="U177" i="134"/>
  <c r="T176" i="134"/>
  <c r="U176" i="134"/>
  <c r="T175" i="134"/>
  <c r="U175" i="134"/>
  <c r="T174" i="134"/>
  <c r="U174" i="134"/>
  <c r="T173" i="134"/>
  <c r="U173" i="134"/>
  <c r="T172" i="134"/>
  <c r="U172" i="134"/>
  <c r="T171" i="134"/>
  <c r="U171" i="134"/>
  <c r="T170" i="134"/>
  <c r="U170" i="134"/>
  <c r="T169" i="134"/>
  <c r="U169" i="134"/>
  <c r="T168" i="134"/>
  <c r="U168" i="134"/>
  <c r="T167" i="134"/>
  <c r="U167" i="134"/>
  <c r="T166" i="134"/>
  <c r="U166" i="134"/>
  <c r="T165" i="134"/>
  <c r="U165" i="134"/>
  <c r="T164" i="134"/>
  <c r="U164" i="134"/>
  <c r="T163" i="134"/>
  <c r="U163" i="134"/>
  <c r="T162" i="134"/>
  <c r="U162" i="134"/>
  <c r="T161" i="134"/>
  <c r="U161" i="134"/>
  <c r="T160" i="134"/>
  <c r="U160" i="134"/>
  <c r="T159" i="134"/>
  <c r="U159" i="134"/>
  <c r="T158" i="134"/>
  <c r="U158" i="134"/>
  <c r="T157" i="134"/>
  <c r="U157" i="134"/>
  <c r="T156" i="134"/>
  <c r="U156" i="134"/>
  <c r="T155" i="134"/>
  <c r="U155" i="134"/>
  <c r="T154" i="134"/>
  <c r="U154" i="134"/>
  <c r="T153" i="134"/>
  <c r="U153" i="134"/>
  <c r="T152" i="134"/>
  <c r="U152" i="134"/>
  <c r="T151" i="134"/>
  <c r="U151" i="134"/>
  <c r="T150" i="134"/>
  <c r="U150" i="134"/>
  <c r="T149" i="134"/>
  <c r="U149" i="134"/>
  <c r="T148" i="134"/>
  <c r="U148" i="134"/>
  <c r="T147" i="134"/>
  <c r="U147" i="134"/>
  <c r="T146" i="134"/>
  <c r="U146" i="134"/>
  <c r="T145" i="134"/>
  <c r="U145" i="134"/>
  <c r="T144" i="134"/>
  <c r="U144" i="134"/>
  <c r="T143" i="134"/>
  <c r="U143" i="134"/>
  <c r="T142" i="134"/>
  <c r="U142" i="134"/>
  <c r="T141" i="134"/>
  <c r="U141" i="134"/>
  <c r="T140" i="134"/>
  <c r="U140" i="134"/>
  <c r="T139" i="134"/>
  <c r="U139" i="134"/>
  <c r="T138" i="134"/>
  <c r="U138" i="134"/>
  <c r="T137" i="134"/>
  <c r="U137" i="134"/>
  <c r="T136" i="134"/>
  <c r="U136" i="134"/>
  <c r="T135" i="134"/>
  <c r="U135" i="134"/>
  <c r="T134" i="134"/>
  <c r="U134" i="134"/>
  <c r="T133" i="134"/>
  <c r="U133" i="134"/>
  <c r="T132" i="134"/>
  <c r="U132" i="134"/>
  <c r="T131" i="134"/>
  <c r="U131" i="134"/>
  <c r="T130" i="134"/>
  <c r="U130" i="134"/>
  <c r="T129" i="134"/>
  <c r="U129" i="134"/>
  <c r="T128" i="134"/>
  <c r="U128" i="134"/>
  <c r="T127" i="134"/>
  <c r="U127" i="134"/>
  <c r="T126" i="134"/>
  <c r="U126" i="134"/>
  <c r="T125" i="134"/>
  <c r="U125" i="134"/>
  <c r="T124" i="134"/>
  <c r="U124" i="134"/>
  <c r="T123" i="134"/>
  <c r="U123" i="134"/>
  <c r="T122" i="134"/>
  <c r="U122" i="134"/>
  <c r="T121" i="134"/>
  <c r="U121" i="134"/>
  <c r="T120" i="134"/>
  <c r="U120" i="134"/>
  <c r="T119" i="134"/>
  <c r="U119" i="134"/>
  <c r="T118" i="134"/>
  <c r="U118" i="134"/>
  <c r="T117" i="134"/>
  <c r="U117" i="134"/>
  <c r="T116" i="134"/>
  <c r="U116" i="134"/>
  <c r="T115" i="134"/>
  <c r="U115" i="134"/>
  <c r="T114" i="134"/>
  <c r="U114" i="134"/>
  <c r="T113" i="134"/>
  <c r="U113" i="134"/>
  <c r="T112" i="134"/>
  <c r="U112" i="134"/>
  <c r="T111" i="134"/>
  <c r="U111" i="134"/>
  <c r="T110" i="134"/>
  <c r="U110" i="134"/>
  <c r="T109" i="134"/>
  <c r="U109" i="134"/>
  <c r="T108" i="134"/>
  <c r="U108" i="134"/>
  <c r="T107" i="134"/>
  <c r="U107" i="134"/>
  <c r="T106" i="134"/>
  <c r="U106" i="134"/>
  <c r="T105" i="134"/>
  <c r="U105" i="134"/>
  <c r="T104" i="134"/>
  <c r="U104" i="134"/>
  <c r="T103" i="134"/>
  <c r="U103" i="134"/>
  <c r="T102" i="134"/>
  <c r="U102" i="134"/>
  <c r="T101" i="134"/>
  <c r="U101" i="134"/>
  <c r="T100" i="134"/>
  <c r="U100" i="134"/>
  <c r="T99" i="134"/>
  <c r="U99" i="134"/>
  <c r="T98" i="134"/>
  <c r="U98" i="134"/>
  <c r="T97" i="134"/>
  <c r="U97" i="134"/>
  <c r="T96" i="134"/>
  <c r="U96" i="134"/>
  <c r="T95" i="134"/>
  <c r="U95" i="134"/>
  <c r="T94" i="134"/>
  <c r="U94" i="134"/>
  <c r="T93" i="134"/>
  <c r="U93" i="134"/>
  <c r="T92" i="134"/>
  <c r="U92" i="134"/>
  <c r="T91" i="134"/>
  <c r="U91" i="134"/>
  <c r="T90" i="134"/>
  <c r="U90" i="134"/>
  <c r="T89" i="134"/>
  <c r="U89" i="134"/>
  <c r="T88" i="134"/>
  <c r="U88" i="134"/>
  <c r="T87" i="134"/>
  <c r="U87" i="134"/>
  <c r="T86" i="134"/>
  <c r="U86" i="134"/>
  <c r="T85" i="134"/>
  <c r="U85" i="134"/>
  <c r="T84" i="134"/>
  <c r="U84" i="134"/>
  <c r="T83" i="134"/>
  <c r="U83" i="134"/>
  <c r="T82" i="134"/>
  <c r="U82" i="134"/>
  <c r="T81" i="134"/>
  <c r="U81" i="134"/>
  <c r="T80" i="134"/>
  <c r="U80" i="134"/>
  <c r="T79" i="134"/>
  <c r="U79" i="134"/>
  <c r="T78" i="134"/>
  <c r="U78" i="134"/>
  <c r="T77" i="134"/>
  <c r="U77" i="134"/>
  <c r="T76" i="134"/>
  <c r="U76" i="134"/>
  <c r="T75" i="134"/>
  <c r="U75" i="134"/>
  <c r="T74" i="134"/>
  <c r="U74" i="134"/>
  <c r="T73" i="134"/>
  <c r="U73" i="134"/>
  <c r="T72" i="134"/>
  <c r="U72" i="134"/>
  <c r="T71" i="134"/>
  <c r="U71" i="134"/>
  <c r="T70" i="134"/>
  <c r="U70" i="134"/>
  <c r="T69" i="134"/>
  <c r="U69" i="134"/>
  <c r="T68" i="134"/>
  <c r="U68" i="134"/>
  <c r="T67" i="134"/>
  <c r="U67" i="134"/>
  <c r="T66" i="134"/>
  <c r="U66" i="134"/>
  <c r="T65" i="134"/>
  <c r="U65" i="134"/>
  <c r="T64" i="134"/>
  <c r="U64" i="134"/>
  <c r="T63" i="134"/>
  <c r="U63" i="134"/>
  <c r="T62" i="134"/>
  <c r="U62" i="134"/>
  <c r="T61" i="134"/>
  <c r="U61" i="134"/>
  <c r="T60" i="134"/>
  <c r="Z17" i="134"/>
  <c r="T59" i="134"/>
  <c r="U59" i="134"/>
  <c r="Z58" i="134"/>
  <c r="T58" i="134"/>
  <c r="U58" i="134"/>
  <c r="Z57" i="134"/>
  <c r="T57" i="134"/>
  <c r="U57" i="134"/>
  <c r="Z56" i="134"/>
  <c r="T56" i="134"/>
  <c r="U56" i="134"/>
  <c r="Z55" i="134"/>
  <c r="T55" i="134"/>
  <c r="U55" i="134"/>
  <c r="Z54" i="134"/>
  <c r="T54" i="134"/>
  <c r="U54" i="134"/>
  <c r="Z53" i="134"/>
  <c r="T53" i="134"/>
  <c r="U53" i="134"/>
  <c r="Z52" i="134"/>
  <c r="T52" i="134"/>
  <c r="U52" i="134"/>
  <c r="Z51" i="134"/>
  <c r="T51" i="134"/>
  <c r="U51" i="134"/>
  <c r="Z50" i="134"/>
  <c r="T50" i="134"/>
  <c r="U50" i="134"/>
  <c r="Z49" i="134"/>
  <c r="T49" i="134"/>
  <c r="U49" i="134"/>
  <c r="T48" i="134"/>
  <c r="U48" i="134"/>
  <c r="T47" i="134"/>
  <c r="U47" i="134"/>
  <c r="Z46" i="134"/>
  <c r="T46" i="134"/>
  <c r="U46" i="134"/>
  <c r="Z45" i="134"/>
  <c r="U45" i="134"/>
  <c r="T45" i="134"/>
  <c r="Z44" i="134"/>
  <c r="T44" i="134"/>
  <c r="U44" i="134"/>
  <c r="Z43" i="134"/>
  <c r="T43" i="134"/>
  <c r="U43" i="134"/>
  <c r="Z42" i="134"/>
  <c r="T42" i="134"/>
  <c r="U42" i="134"/>
  <c r="Z41" i="134"/>
  <c r="U41" i="134"/>
  <c r="T41" i="134"/>
  <c r="Z40" i="134"/>
  <c r="T40" i="134"/>
  <c r="U40" i="134"/>
  <c r="Z39" i="134"/>
  <c r="T39" i="134"/>
  <c r="U39" i="134"/>
  <c r="Z38" i="134"/>
  <c r="T38" i="134"/>
  <c r="U38" i="134"/>
  <c r="Z37" i="134"/>
  <c r="U37" i="134"/>
  <c r="T37" i="134"/>
  <c r="U36" i="134"/>
  <c r="T36" i="134"/>
  <c r="T35" i="134"/>
  <c r="U35" i="134"/>
  <c r="Z34" i="134"/>
  <c r="T34" i="134"/>
  <c r="U34" i="134"/>
  <c r="Z33" i="134"/>
  <c r="T33" i="134"/>
  <c r="U33" i="134"/>
  <c r="Z32" i="134"/>
  <c r="T32" i="134"/>
  <c r="U32" i="134"/>
  <c r="Z31" i="134"/>
  <c r="T31" i="134"/>
  <c r="U31" i="134"/>
  <c r="Z30" i="134"/>
  <c r="T30" i="134"/>
  <c r="U30" i="134"/>
  <c r="Z29" i="134"/>
  <c r="T29" i="134"/>
  <c r="U29" i="134"/>
  <c r="Z28" i="134"/>
  <c r="T28" i="134"/>
  <c r="U28" i="134"/>
  <c r="Z27" i="134"/>
  <c r="T27" i="134"/>
  <c r="U27" i="134"/>
  <c r="Z26" i="134"/>
  <c r="T26" i="134"/>
  <c r="U26" i="134"/>
  <c r="Z25" i="134"/>
  <c r="T25" i="134"/>
  <c r="U25" i="134"/>
  <c r="Z24" i="134"/>
  <c r="T24" i="134"/>
  <c r="U24" i="134"/>
  <c r="T23" i="134"/>
  <c r="U23" i="134"/>
  <c r="T22" i="134"/>
  <c r="U22" i="134"/>
  <c r="Z21" i="134"/>
  <c r="U21" i="134"/>
  <c r="T21" i="134"/>
  <c r="Z20" i="134"/>
  <c r="T20" i="134"/>
  <c r="U20" i="134"/>
  <c r="Z19" i="134"/>
  <c r="T19" i="134"/>
  <c r="U19" i="134"/>
  <c r="Z18" i="134"/>
  <c r="T18" i="134"/>
  <c r="U18" i="134"/>
  <c r="T17" i="134"/>
  <c r="U17" i="134"/>
  <c r="Z16" i="134"/>
  <c r="T16" i="134"/>
  <c r="U16" i="134"/>
  <c r="Z15" i="134"/>
  <c r="U15" i="134"/>
  <c r="T15" i="134"/>
  <c r="Z14" i="134"/>
  <c r="T14" i="134"/>
  <c r="U14" i="134"/>
  <c r="Z13" i="134"/>
  <c r="U13" i="134"/>
  <c r="T13" i="134"/>
  <c r="Z12" i="134"/>
  <c r="T12" i="134"/>
  <c r="U12" i="134"/>
  <c r="Z11" i="134"/>
  <c r="T11" i="134"/>
  <c r="U11" i="134"/>
  <c r="T10" i="134"/>
  <c r="U10" i="134"/>
  <c r="V3" i="134"/>
  <c r="Q3" i="134"/>
  <c r="Z410" i="133"/>
  <c r="Z409" i="133"/>
  <c r="Z408" i="133"/>
  <c r="Z356" i="133"/>
  <c r="Z355" i="133"/>
  <c r="Z354" i="133"/>
  <c r="T349" i="133"/>
  <c r="U349" i="133"/>
  <c r="T348" i="133"/>
  <c r="U348" i="133"/>
  <c r="T347" i="133"/>
  <c r="U347" i="133"/>
  <c r="T346" i="133"/>
  <c r="U346" i="133"/>
  <c r="T345" i="133"/>
  <c r="U345" i="133"/>
  <c r="T344" i="133"/>
  <c r="U344" i="133"/>
  <c r="T343" i="133"/>
  <c r="U343" i="133"/>
  <c r="T342" i="133"/>
  <c r="U342" i="133"/>
  <c r="T341" i="133"/>
  <c r="U341" i="133"/>
  <c r="T340" i="133"/>
  <c r="U340" i="133"/>
  <c r="T339" i="133"/>
  <c r="U339" i="133"/>
  <c r="T338" i="133"/>
  <c r="U338" i="133"/>
  <c r="T337" i="133"/>
  <c r="U337" i="133"/>
  <c r="T336" i="133"/>
  <c r="U336" i="133"/>
  <c r="T335" i="133"/>
  <c r="U335" i="133"/>
  <c r="T334" i="133"/>
  <c r="U334" i="133"/>
  <c r="T333" i="133"/>
  <c r="U333" i="133"/>
  <c r="T332" i="133"/>
  <c r="U332" i="133"/>
  <c r="T331" i="133"/>
  <c r="U331" i="133"/>
  <c r="T330" i="133"/>
  <c r="U330" i="133"/>
  <c r="T329" i="133"/>
  <c r="U329" i="133"/>
  <c r="T328" i="133"/>
  <c r="U328" i="133"/>
  <c r="T327" i="133"/>
  <c r="U327" i="133"/>
  <c r="T326" i="133"/>
  <c r="U326" i="133"/>
  <c r="T325" i="133"/>
  <c r="U325" i="133"/>
  <c r="T324" i="133"/>
  <c r="U324" i="133"/>
  <c r="T323" i="133"/>
  <c r="U323" i="133"/>
  <c r="T322" i="133"/>
  <c r="U322" i="133"/>
  <c r="T321" i="133"/>
  <c r="U321" i="133"/>
  <c r="T320" i="133"/>
  <c r="U320" i="133"/>
  <c r="T319" i="133"/>
  <c r="U319" i="133"/>
  <c r="T318" i="133"/>
  <c r="U318" i="133"/>
  <c r="T317" i="133"/>
  <c r="U317" i="133"/>
  <c r="T316" i="133"/>
  <c r="U316" i="133"/>
  <c r="T315" i="133"/>
  <c r="U315" i="133"/>
  <c r="T314" i="133"/>
  <c r="U314" i="133"/>
  <c r="T313" i="133"/>
  <c r="U313" i="133"/>
  <c r="T312" i="133"/>
  <c r="U312" i="133"/>
  <c r="T311" i="133"/>
  <c r="U311" i="133"/>
  <c r="T310" i="133"/>
  <c r="U310" i="133"/>
  <c r="T309" i="133"/>
  <c r="U309" i="133"/>
  <c r="T308" i="133"/>
  <c r="U308" i="133"/>
  <c r="T307" i="133"/>
  <c r="U307" i="133"/>
  <c r="T306" i="133"/>
  <c r="U306" i="133"/>
  <c r="T305" i="133"/>
  <c r="U305" i="133"/>
  <c r="T304" i="133"/>
  <c r="U304" i="133"/>
  <c r="T303" i="133"/>
  <c r="U303" i="133"/>
  <c r="T302" i="133"/>
  <c r="U302" i="133"/>
  <c r="T301" i="133"/>
  <c r="U301" i="133"/>
  <c r="T300" i="133"/>
  <c r="U300" i="133"/>
  <c r="T299" i="133"/>
  <c r="U299" i="133"/>
  <c r="T298" i="133"/>
  <c r="U298" i="133"/>
  <c r="T297" i="133"/>
  <c r="U297" i="133"/>
  <c r="T296" i="133"/>
  <c r="U296" i="133"/>
  <c r="T295" i="133"/>
  <c r="U295" i="133"/>
  <c r="T294" i="133"/>
  <c r="U294" i="133"/>
  <c r="T293" i="133"/>
  <c r="U293" i="133"/>
  <c r="T292" i="133"/>
  <c r="U292" i="133"/>
  <c r="T291" i="133"/>
  <c r="U291" i="133"/>
  <c r="T290" i="133"/>
  <c r="U290" i="133"/>
  <c r="T289" i="133"/>
  <c r="U289" i="133"/>
  <c r="T288" i="133"/>
  <c r="U288" i="133"/>
  <c r="T287" i="133"/>
  <c r="U287" i="133"/>
  <c r="T286" i="133"/>
  <c r="U286" i="133"/>
  <c r="T285" i="133"/>
  <c r="U285" i="133"/>
  <c r="T284" i="133"/>
  <c r="U284" i="133"/>
  <c r="T283" i="133"/>
  <c r="U283" i="133"/>
  <c r="T282" i="133"/>
  <c r="U282" i="133"/>
  <c r="T281" i="133"/>
  <c r="U281" i="133"/>
  <c r="T280" i="133"/>
  <c r="U280" i="133"/>
  <c r="T279" i="133"/>
  <c r="U279" i="133"/>
  <c r="T278" i="133"/>
  <c r="U278" i="133"/>
  <c r="T277" i="133"/>
  <c r="U277" i="133"/>
  <c r="T276" i="133"/>
  <c r="U276" i="133"/>
  <c r="T275" i="133"/>
  <c r="U275" i="133"/>
  <c r="T274" i="133"/>
  <c r="U274" i="133"/>
  <c r="T273" i="133"/>
  <c r="U273" i="133"/>
  <c r="T272" i="133"/>
  <c r="U272" i="133"/>
  <c r="T271" i="133"/>
  <c r="U271" i="133"/>
  <c r="T270" i="133"/>
  <c r="U270" i="133"/>
  <c r="T269" i="133"/>
  <c r="U269" i="133"/>
  <c r="T268" i="133"/>
  <c r="U268" i="133"/>
  <c r="T267" i="133"/>
  <c r="U267" i="133"/>
  <c r="T266" i="133"/>
  <c r="U266" i="133"/>
  <c r="T265" i="133"/>
  <c r="U265" i="133"/>
  <c r="T264" i="133"/>
  <c r="U264" i="133"/>
  <c r="T263" i="133"/>
  <c r="U263" i="133"/>
  <c r="T262" i="133"/>
  <c r="U262" i="133"/>
  <c r="T261" i="133"/>
  <c r="U261" i="133"/>
  <c r="T260" i="133"/>
  <c r="U260" i="133"/>
  <c r="T259" i="133"/>
  <c r="U259" i="133"/>
  <c r="T258" i="133"/>
  <c r="U258" i="133"/>
  <c r="T257" i="133"/>
  <c r="U257" i="133"/>
  <c r="T256" i="133"/>
  <c r="U256" i="133"/>
  <c r="T255" i="133"/>
  <c r="U255" i="133"/>
  <c r="T254" i="133"/>
  <c r="U254" i="133"/>
  <c r="T253" i="133"/>
  <c r="U253" i="133"/>
  <c r="T252" i="133"/>
  <c r="U252" i="133"/>
  <c r="T251" i="133"/>
  <c r="U251" i="133"/>
  <c r="T250" i="133"/>
  <c r="U250" i="133"/>
  <c r="T249" i="133"/>
  <c r="U249" i="133"/>
  <c r="T248" i="133"/>
  <c r="U248" i="133"/>
  <c r="T247" i="133"/>
  <c r="U247" i="133"/>
  <c r="T246" i="133"/>
  <c r="U246" i="133"/>
  <c r="T245" i="133"/>
  <c r="U245" i="133"/>
  <c r="T244" i="133"/>
  <c r="U244" i="133"/>
  <c r="T243" i="133"/>
  <c r="U243" i="133"/>
  <c r="T242" i="133"/>
  <c r="U242" i="133"/>
  <c r="T241" i="133"/>
  <c r="U241" i="133"/>
  <c r="T240" i="133"/>
  <c r="U240" i="133"/>
  <c r="T239" i="133"/>
  <c r="U239" i="133"/>
  <c r="T238" i="133"/>
  <c r="U238" i="133"/>
  <c r="T237" i="133"/>
  <c r="U237" i="133"/>
  <c r="T236" i="133"/>
  <c r="U236" i="133"/>
  <c r="T235" i="133"/>
  <c r="U235" i="133"/>
  <c r="T234" i="133"/>
  <c r="U234" i="133"/>
  <c r="T233" i="133"/>
  <c r="U233" i="133"/>
  <c r="T232" i="133"/>
  <c r="U232" i="133"/>
  <c r="T231" i="133"/>
  <c r="U231" i="133"/>
  <c r="T230" i="133"/>
  <c r="U230" i="133"/>
  <c r="T229" i="133"/>
  <c r="U229" i="133"/>
  <c r="T228" i="133"/>
  <c r="U228" i="133"/>
  <c r="T227" i="133"/>
  <c r="U227" i="133"/>
  <c r="T226" i="133"/>
  <c r="U226" i="133"/>
  <c r="T225" i="133"/>
  <c r="U225" i="133"/>
  <c r="T224" i="133"/>
  <c r="U224" i="133"/>
  <c r="T223" i="133"/>
  <c r="U223" i="133"/>
  <c r="T222" i="133"/>
  <c r="U222" i="133"/>
  <c r="T221" i="133"/>
  <c r="U221" i="133"/>
  <c r="T220" i="133"/>
  <c r="U220" i="133"/>
  <c r="T219" i="133"/>
  <c r="U219" i="133"/>
  <c r="T218" i="133"/>
  <c r="U218" i="133"/>
  <c r="T217" i="133"/>
  <c r="U217" i="133"/>
  <c r="T216" i="133"/>
  <c r="U216" i="133"/>
  <c r="T215" i="133"/>
  <c r="U215" i="133"/>
  <c r="T214" i="133"/>
  <c r="U214" i="133"/>
  <c r="T213" i="133"/>
  <c r="U213" i="133"/>
  <c r="T212" i="133"/>
  <c r="U212" i="133"/>
  <c r="T211" i="133"/>
  <c r="U211" i="133"/>
  <c r="T210" i="133"/>
  <c r="U210" i="133"/>
  <c r="T209" i="133"/>
  <c r="U209" i="133"/>
  <c r="T208" i="133"/>
  <c r="U208" i="133"/>
  <c r="T207" i="133"/>
  <c r="U207" i="133"/>
  <c r="T206" i="133"/>
  <c r="U206" i="133"/>
  <c r="T205" i="133"/>
  <c r="U205" i="133"/>
  <c r="T204" i="133"/>
  <c r="U204" i="133"/>
  <c r="T203" i="133"/>
  <c r="U203" i="133"/>
  <c r="T202" i="133"/>
  <c r="U202" i="133"/>
  <c r="T201" i="133"/>
  <c r="U201" i="133"/>
  <c r="T200" i="133"/>
  <c r="U200" i="133"/>
  <c r="T199" i="133"/>
  <c r="U199" i="133"/>
  <c r="T198" i="133"/>
  <c r="U198" i="133"/>
  <c r="T197" i="133"/>
  <c r="U197" i="133"/>
  <c r="T196" i="133"/>
  <c r="U196" i="133"/>
  <c r="T195" i="133"/>
  <c r="U195" i="133"/>
  <c r="T194" i="133"/>
  <c r="U194" i="133"/>
  <c r="T193" i="133"/>
  <c r="U193" i="133"/>
  <c r="T192" i="133"/>
  <c r="U192" i="133"/>
  <c r="T191" i="133"/>
  <c r="U191" i="133"/>
  <c r="T190" i="133"/>
  <c r="U190" i="133"/>
  <c r="T189" i="133"/>
  <c r="U189" i="133"/>
  <c r="T188" i="133"/>
  <c r="U188" i="133"/>
  <c r="T187" i="133"/>
  <c r="U187" i="133"/>
  <c r="T186" i="133"/>
  <c r="U186" i="133"/>
  <c r="T185" i="133"/>
  <c r="U185" i="133"/>
  <c r="T184" i="133"/>
  <c r="U184" i="133"/>
  <c r="T183" i="133"/>
  <c r="U183" i="133"/>
  <c r="T182" i="133"/>
  <c r="U182" i="133"/>
  <c r="T181" i="133"/>
  <c r="U181" i="133"/>
  <c r="T180" i="133"/>
  <c r="U180" i="133"/>
  <c r="T179" i="133"/>
  <c r="U179" i="133"/>
  <c r="T178" i="133"/>
  <c r="U178" i="133"/>
  <c r="T177" i="133"/>
  <c r="U177" i="133"/>
  <c r="T176" i="133"/>
  <c r="U176" i="133"/>
  <c r="T175" i="133"/>
  <c r="U175" i="133"/>
  <c r="T174" i="133"/>
  <c r="U174" i="133"/>
  <c r="T173" i="133"/>
  <c r="U173" i="133"/>
  <c r="T172" i="133"/>
  <c r="U172" i="133"/>
  <c r="T171" i="133"/>
  <c r="U171" i="133"/>
  <c r="T170" i="133"/>
  <c r="U170" i="133"/>
  <c r="T169" i="133"/>
  <c r="U169" i="133"/>
  <c r="T168" i="133"/>
  <c r="U168" i="133"/>
  <c r="T167" i="133"/>
  <c r="U167" i="133"/>
  <c r="T166" i="133"/>
  <c r="U166" i="133"/>
  <c r="T165" i="133"/>
  <c r="U165" i="133"/>
  <c r="T164" i="133"/>
  <c r="U164" i="133"/>
  <c r="T163" i="133"/>
  <c r="U163" i="133"/>
  <c r="T162" i="133"/>
  <c r="U162" i="133"/>
  <c r="T161" i="133"/>
  <c r="U161" i="133"/>
  <c r="T160" i="133"/>
  <c r="U160" i="133"/>
  <c r="T159" i="133"/>
  <c r="U159" i="133"/>
  <c r="T158" i="133"/>
  <c r="U158" i="133"/>
  <c r="T157" i="133"/>
  <c r="U157" i="133"/>
  <c r="T156" i="133"/>
  <c r="U156" i="133"/>
  <c r="T155" i="133"/>
  <c r="U155" i="133"/>
  <c r="T154" i="133"/>
  <c r="U154" i="133"/>
  <c r="T153" i="133"/>
  <c r="U153" i="133"/>
  <c r="T152" i="133"/>
  <c r="U152" i="133"/>
  <c r="T151" i="133"/>
  <c r="U151" i="133"/>
  <c r="T150" i="133"/>
  <c r="U150" i="133"/>
  <c r="T149" i="133"/>
  <c r="U149" i="133"/>
  <c r="T148" i="133"/>
  <c r="U148" i="133"/>
  <c r="T147" i="133"/>
  <c r="U147" i="133"/>
  <c r="T146" i="133"/>
  <c r="U146" i="133"/>
  <c r="T145" i="133"/>
  <c r="U145" i="133"/>
  <c r="T144" i="133"/>
  <c r="U144" i="133"/>
  <c r="T143" i="133"/>
  <c r="U143" i="133"/>
  <c r="T142" i="133"/>
  <c r="U142" i="133"/>
  <c r="T141" i="133"/>
  <c r="U141" i="133"/>
  <c r="T140" i="133"/>
  <c r="U140" i="133"/>
  <c r="T139" i="133"/>
  <c r="U139" i="133"/>
  <c r="T138" i="133"/>
  <c r="U138" i="133"/>
  <c r="T137" i="133"/>
  <c r="U137" i="133"/>
  <c r="T136" i="133"/>
  <c r="U136" i="133"/>
  <c r="T135" i="133"/>
  <c r="U135" i="133"/>
  <c r="T134" i="133"/>
  <c r="U134" i="133"/>
  <c r="T133" i="133"/>
  <c r="U133" i="133"/>
  <c r="T132" i="133"/>
  <c r="U132" i="133"/>
  <c r="T131" i="133"/>
  <c r="U131" i="133"/>
  <c r="T130" i="133"/>
  <c r="U130" i="133"/>
  <c r="T129" i="133"/>
  <c r="U129" i="133"/>
  <c r="T128" i="133"/>
  <c r="U128" i="133"/>
  <c r="T127" i="133"/>
  <c r="U127" i="133"/>
  <c r="T126" i="133"/>
  <c r="U126" i="133"/>
  <c r="T125" i="133"/>
  <c r="U125" i="133"/>
  <c r="T124" i="133"/>
  <c r="U124" i="133"/>
  <c r="T123" i="133"/>
  <c r="U123" i="133"/>
  <c r="T122" i="133"/>
  <c r="U122" i="133"/>
  <c r="T121" i="133"/>
  <c r="U121" i="133"/>
  <c r="T120" i="133"/>
  <c r="U120" i="133"/>
  <c r="T119" i="133"/>
  <c r="U119" i="133"/>
  <c r="T118" i="133"/>
  <c r="U118" i="133"/>
  <c r="T117" i="133"/>
  <c r="U117" i="133"/>
  <c r="T116" i="133"/>
  <c r="U116" i="133"/>
  <c r="T115" i="133"/>
  <c r="U115" i="133"/>
  <c r="T114" i="133"/>
  <c r="U114" i="133"/>
  <c r="T113" i="133"/>
  <c r="U113" i="133"/>
  <c r="T112" i="133"/>
  <c r="U112" i="133"/>
  <c r="T111" i="133"/>
  <c r="U111" i="133"/>
  <c r="T110" i="133"/>
  <c r="U110" i="133"/>
  <c r="T109" i="133"/>
  <c r="U109" i="133"/>
  <c r="T108" i="133"/>
  <c r="U108" i="133"/>
  <c r="T107" i="133"/>
  <c r="U107" i="133"/>
  <c r="T106" i="133"/>
  <c r="U106" i="133"/>
  <c r="T105" i="133"/>
  <c r="U105" i="133"/>
  <c r="T104" i="133"/>
  <c r="U104" i="133"/>
  <c r="T103" i="133"/>
  <c r="U103" i="133"/>
  <c r="T102" i="133"/>
  <c r="U102" i="133"/>
  <c r="T101" i="133"/>
  <c r="U101" i="133"/>
  <c r="T100" i="133"/>
  <c r="U100" i="133"/>
  <c r="T99" i="133"/>
  <c r="U99" i="133"/>
  <c r="T98" i="133"/>
  <c r="U98" i="133"/>
  <c r="T97" i="133"/>
  <c r="U97" i="133"/>
  <c r="T96" i="133"/>
  <c r="U96" i="133"/>
  <c r="T95" i="133"/>
  <c r="U95" i="133"/>
  <c r="T94" i="133"/>
  <c r="U94" i="133"/>
  <c r="T93" i="133"/>
  <c r="U93" i="133"/>
  <c r="T92" i="133"/>
  <c r="U92" i="133"/>
  <c r="T91" i="133"/>
  <c r="U91" i="133"/>
  <c r="T90" i="133"/>
  <c r="U90" i="133"/>
  <c r="T89" i="133"/>
  <c r="U89" i="133"/>
  <c r="T88" i="133"/>
  <c r="U88" i="133"/>
  <c r="T87" i="133"/>
  <c r="U87" i="133"/>
  <c r="T86" i="133"/>
  <c r="U86" i="133"/>
  <c r="T85" i="133"/>
  <c r="U85" i="133"/>
  <c r="T84" i="133"/>
  <c r="U84" i="133"/>
  <c r="T83" i="133"/>
  <c r="U83" i="133"/>
  <c r="T82" i="133"/>
  <c r="U82" i="133"/>
  <c r="T81" i="133"/>
  <c r="U81" i="133"/>
  <c r="T80" i="133"/>
  <c r="U80" i="133"/>
  <c r="T79" i="133"/>
  <c r="U79" i="133"/>
  <c r="T78" i="133"/>
  <c r="U78" i="133"/>
  <c r="T77" i="133"/>
  <c r="U77" i="133"/>
  <c r="T76" i="133"/>
  <c r="U76" i="133"/>
  <c r="T75" i="133"/>
  <c r="U75" i="133"/>
  <c r="T74" i="133"/>
  <c r="U74" i="133"/>
  <c r="T73" i="133"/>
  <c r="U73" i="133"/>
  <c r="T72" i="133"/>
  <c r="U72" i="133"/>
  <c r="T71" i="133"/>
  <c r="U71" i="133"/>
  <c r="T70" i="133"/>
  <c r="U70" i="133"/>
  <c r="T69" i="133"/>
  <c r="U69" i="133"/>
  <c r="T68" i="133"/>
  <c r="U68" i="133"/>
  <c r="T67" i="133"/>
  <c r="U67" i="133"/>
  <c r="T66" i="133"/>
  <c r="U66" i="133"/>
  <c r="T65" i="133"/>
  <c r="U65" i="133"/>
  <c r="T64" i="133"/>
  <c r="U64" i="133"/>
  <c r="T63" i="133"/>
  <c r="U63" i="133"/>
  <c r="T62" i="133"/>
  <c r="U62" i="133"/>
  <c r="T61" i="133"/>
  <c r="U61" i="133"/>
  <c r="T60" i="133"/>
  <c r="U60" i="133"/>
  <c r="T59" i="133"/>
  <c r="U59" i="133"/>
  <c r="Z58" i="133"/>
  <c r="T58" i="133"/>
  <c r="U58" i="133"/>
  <c r="Z57" i="133"/>
  <c r="T57" i="133"/>
  <c r="U57" i="133"/>
  <c r="Z56" i="133"/>
  <c r="T56" i="133"/>
  <c r="U56" i="133"/>
  <c r="Z55" i="133"/>
  <c r="T55" i="133"/>
  <c r="U55" i="133"/>
  <c r="Z54" i="133"/>
  <c r="T54" i="133"/>
  <c r="U54" i="133"/>
  <c r="Z53" i="133"/>
  <c r="T53" i="133"/>
  <c r="U53" i="133"/>
  <c r="Z52" i="133"/>
  <c r="T52" i="133"/>
  <c r="U52" i="133"/>
  <c r="Z51" i="133"/>
  <c r="T51" i="133"/>
  <c r="U51" i="133"/>
  <c r="Z50" i="133"/>
  <c r="T50" i="133"/>
  <c r="U50" i="133"/>
  <c r="Z49" i="133"/>
  <c r="T49" i="133"/>
  <c r="U49" i="133"/>
  <c r="T48" i="133"/>
  <c r="U48" i="133"/>
  <c r="T47" i="133"/>
  <c r="U47" i="133"/>
  <c r="Z46" i="133"/>
  <c r="T46" i="133"/>
  <c r="U46" i="133"/>
  <c r="Z45" i="133"/>
  <c r="T45" i="133"/>
  <c r="U45" i="133"/>
  <c r="Z44" i="133"/>
  <c r="T44" i="133"/>
  <c r="U44" i="133"/>
  <c r="Z43" i="133"/>
  <c r="T43" i="133"/>
  <c r="U43" i="133"/>
  <c r="Z42" i="133"/>
  <c r="T42" i="133"/>
  <c r="U42" i="133"/>
  <c r="Z41" i="133"/>
  <c r="T41" i="133"/>
  <c r="U41" i="133"/>
  <c r="Z40" i="133"/>
  <c r="T40" i="133"/>
  <c r="Z39" i="133"/>
  <c r="T39" i="133"/>
  <c r="U39" i="133"/>
  <c r="Z38" i="133"/>
  <c r="T38" i="133"/>
  <c r="U38" i="133"/>
  <c r="Z37" i="133"/>
  <c r="T37" i="133"/>
  <c r="U37" i="133"/>
  <c r="U36" i="133"/>
  <c r="T36" i="133"/>
  <c r="T35" i="133"/>
  <c r="U35" i="133"/>
  <c r="Z34" i="133"/>
  <c r="U34" i="133"/>
  <c r="T34" i="133"/>
  <c r="Z33" i="133"/>
  <c r="T33" i="133"/>
  <c r="U33" i="133"/>
  <c r="Z32" i="133"/>
  <c r="T32" i="133"/>
  <c r="U32" i="133"/>
  <c r="Z31" i="133"/>
  <c r="T31" i="133"/>
  <c r="U31" i="133"/>
  <c r="Z30" i="133"/>
  <c r="U30" i="133"/>
  <c r="T30" i="133"/>
  <c r="Z29" i="133"/>
  <c r="T29" i="133"/>
  <c r="U29" i="133"/>
  <c r="Z28" i="133"/>
  <c r="T28" i="133"/>
  <c r="U28" i="133"/>
  <c r="Z27" i="133"/>
  <c r="T27" i="133"/>
  <c r="U27" i="133"/>
  <c r="Z26" i="133"/>
  <c r="U26" i="133"/>
  <c r="T26" i="133"/>
  <c r="Z25" i="133"/>
  <c r="T25" i="133"/>
  <c r="U25" i="133"/>
  <c r="Z24" i="133"/>
  <c r="T24" i="133"/>
  <c r="U24" i="133"/>
  <c r="T23" i="133"/>
  <c r="U23" i="133"/>
  <c r="U22" i="133"/>
  <c r="T22" i="133"/>
  <c r="Z21" i="133"/>
  <c r="T21" i="133"/>
  <c r="U21" i="133"/>
  <c r="Z20" i="133"/>
  <c r="U20" i="133"/>
  <c r="T20" i="133"/>
  <c r="Z19" i="133"/>
  <c r="T19" i="133"/>
  <c r="U19" i="133"/>
  <c r="Z18" i="133"/>
  <c r="U18" i="133"/>
  <c r="T18" i="133"/>
  <c r="Z17" i="133"/>
  <c r="T17" i="133"/>
  <c r="U17" i="133"/>
  <c r="Z16" i="133"/>
  <c r="U16" i="133"/>
  <c r="T16" i="133"/>
  <c r="Z15" i="133"/>
  <c r="T15" i="133"/>
  <c r="U15" i="133"/>
  <c r="Z14" i="133"/>
  <c r="U14" i="133"/>
  <c r="T14" i="133"/>
  <c r="Z13" i="133"/>
  <c r="T13" i="133"/>
  <c r="U13" i="133"/>
  <c r="Z12" i="133"/>
  <c r="U12" i="133"/>
  <c r="T12" i="133"/>
  <c r="Z11" i="133"/>
  <c r="T11" i="133"/>
  <c r="U11" i="133"/>
  <c r="T10" i="133"/>
  <c r="U10" i="133"/>
  <c r="V3" i="133"/>
  <c r="Q3" i="133"/>
  <c r="Z410" i="132"/>
  <c r="Z409" i="132"/>
  <c r="Z408" i="132"/>
  <c r="Z356" i="132"/>
  <c r="Z355" i="132"/>
  <c r="Z354" i="132"/>
  <c r="T349" i="132"/>
  <c r="U349" i="132"/>
  <c r="T348" i="132"/>
  <c r="U348" i="132"/>
  <c r="T347" i="132"/>
  <c r="U347" i="132"/>
  <c r="T346" i="132"/>
  <c r="U346" i="132"/>
  <c r="T345" i="132"/>
  <c r="U345" i="132"/>
  <c r="T344" i="132"/>
  <c r="U344" i="132"/>
  <c r="T343" i="132"/>
  <c r="U343" i="132"/>
  <c r="T342" i="132"/>
  <c r="U342" i="132"/>
  <c r="T341" i="132"/>
  <c r="U341" i="132"/>
  <c r="T340" i="132"/>
  <c r="U340" i="132"/>
  <c r="T339" i="132"/>
  <c r="U339" i="132"/>
  <c r="T338" i="132"/>
  <c r="U338" i="132"/>
  <c r="T337" i="132"/>
  <c r="U337" i="132"/>
  <c r="T336" i="132"/>
  <c r="U336" i="132"/>
  <c r="T335" i="132"/>
  <c r="U335" i="132"/>
  <c r="T334" i="132"/>
  <c r="U334" i="132"/>
  <c r="T333" i="132"/>
  <c r="U333" i="132"/>
  <c r="T332" i="132"/>
  <c r="U332" i="132"/>
  <c r="T331" i="132"/>
  <c r="U331" i="132"/>
  <c r="T330" i="132"/>
  <c r="U330" i="132"/>
  <c r="T329" i="132"/>
  <c r="U329" i="132"/>
  <c r="T328" i="132"/>
  <c r="U328" i="132"/>
  <c r="T327" i="132"/>
  <c r="U327" i="132"/>
  <c r="T326" i="132"/>
  <c r="U326" i="132"/>
  <c r="T325" i="132"/>
  <c r="U325" i="132"/>
  <c r="T324" i="132"/>
  <c r="U324" i="132"/>
  <c r="T323" i="132"/>
  <c r="U323" i="132"/>
  <c r="T322" i="132"/>
  <c r="U322" i="132"/>
  <c r="T321" i="132"/>
  <c r="U321" i="132"/>
  <c r="T320" i="132"/>
  <c r="U320" i="132"/>
  <c r="T319" i="132"/>
  <c r="U319" i="132"/>
  <c r="T318" i="132"/>
  <c r="U318" i="132"/>
  <c r="T317" i="132"/>
  <c r="U317" i="132"/>
  <c r="T316" i="132"/>
  <c r="U316" i="132"/>
  <c r="T315" i="132"/>
  <c r="U315" i="132"/>
  <c r="T314" i="132"/>
  <c r="U314" i="132"/>
  <c r="T313" i="132"/>
  <c r="U313" i="132"/>
  <c r="T312" i="132"/>
  <c r="U312" i="132"/>
  <c r="T311" i="132"/>
  <c r="U311" i="132"/>
  <c r="T310" i="132"/>
  <c r="U310" i="132"/>
  <c r="T309" i="132"/>
  <c r="U309" i="132"/>
  <c r="T308" i="132"/>
  <c r="U308" i="132"/>
  <c r="T307" i="132"/>
  <c r="U307" i="132"/>
  <c r="T306" i="132"/>
  <c r="U306" i="132"/>
  <c r="T305" i="132"/>
  <c r="U305" i="132"/>
  <c r="T304" i="132"/>
  <c r="U304" i="132"/>
  <c r="T303" i="132"/>
  <c r="U303" i="132"/>
  <c r="T302" i="132"/>
  <c r="U302" i="132"/>
  <c r="T301" i="132"/>
  <c r="U301" i="132"/>
  <c r="T300" i="132"/>
  <c r="U300" i="132"/>
  <c r="T299" i="132"/>
  <c r="U299" i="132"/>
  <c r="T298" i="132"/>
  <c r="U298" i="132"/>
  <c r="T297" i="132"/>
  <c r="U297" i="132"/>
  <c r="T296" i="132"/>
  <c r="U296" i="132"/>
  <c r="T295" i="132"/>
  <c r="U295" i="132"/>
  <c r="T294" i="132"/>
  <c r="U294" i="132"/>
  <c r="T293" i="132"/>
  <c r="U293" i="132"/>
  <c r="T292" i="132"/>
  <c r="U292" i="132"/>
  <c r="T291" i="132"/>
  <c r="U291" i="132"/>
  <c r="T290" i="132"/>
  <c r="U290" i="132"/>
  <c r="T289" i="132"/>
  <c r="U289" i="132"/>
  <c r="T288" i="132"/>
  <c r="U288" i="132"/>
  <c r="T287" i="132"/>
  <c r="U287" i="132"/>
  <c r="T286" i="132"/>
  <c r="U286" i="132"/>
  <c r="T285" i="132"/>
  <c r="U285" i="132"/>
  <c r="T284" i="132"/>
  <c r="U284" i="132"/>
  <c r="T283" i="132"/>
  <c r="U283" i="132"/>
  <c r="T282" i="132"/>
  <c r="U282" i="132"/>
  <c r="T281" i="132"/>
  <c r="U281" i="132"/>
  <c r="T280" i="132"/>
  <c r="U280" i="132"/>
  <c r="T279" i="132"/>
  <c r="U279" i="132"/>
  <c r="T278" i="132"/>
  <c r="U278" i="132"/>
  <c r="T277" i="132"/>
  <c r="U277" i="132"/>
  <c r="T276" i="132"/>
  <c r="U276" i="132"/>
  <c r="T275" i="132"/>
  <c r="U275" i="132"/>
  <c r="T274" i="132"/>
  <c r="U274" i="132"/>
  <c r="T273" i="132"/>
  <c r="U273" i="132"/>
  <c r="T272" i="132"/>
  <c r="U272" i="132"/>
  <c r="T271" i="132"/>
  <c r="U271" i="132"/>
  <c r="T270" i="132"/>
  <c r="U270" i="132"/>
  <c r="T269" i="132"/>
  <c r="U269" i="132"/>
  <c r="T268" i="132"/>
  <c r="U268" i="132"/>
  <c r="T267" i="132"/>
  <c r="U267" i="132"/>
  <c r="T266" i="132"/>
  <c r="U266" i="132"/>
  <c r="T265" i="132"/>
  <c r="U265" i="132"/>
  <c r="T264" i="132"/>
  <c r="U264" i="132"/>
  <c r="T263" i="132"/>
  <c r="U263" i="132"/>
  <c r="T262" i="132"/>
  <c r="U262" i="132"/>
  <c r="T261" i="132"/>
  <c r="U261" i="132"/>
  <c r="T260" i="132"/>
  <c r="U260" i="132"/>
  <c r="T259" i="132"/>
  <c r="U259" i="132"/>
  <c r="T258" i="132"/>
  <c r="U258" i="132"/>
  <c r="T257" i="132"/>
  <c r="U257" i="132"/>
  <c r="T256" i="132"/>
  <c r="U256" i="132"/>
  <c r="T255" i="132"/>
  <c r="U255" i="132"/>
  <c r="T254" i="132"/>
  <c r="U254" i="132"/>
  <c r="T253" i="132"/>
  <c r="U253" i="132"/>
  <c r="T252" i="132"/>
  <c r="U252" i="132"/>
  <c r="T251" i="132"/>
  <c r="U251" i="132"/>
  <c r="T250" i="132"/>
  <c r="U250" i="132"/>
  <c r="T249" i="132"/>
  <c r="U249" i="132"/>
  <c r="T248" i="132"/>
  <c r="U248" i="132"/>
  <c r="T247" i="132"/>
  <c r="U247" i="132"/>
  <c r="T246" i="132"/>
  <c r="U246" i="132"/>
  <c r="T245" i="132"/>
  <c r="U245" i="132"/>
  <c r="T244" i="132"/>
  <c r="U244" i="132"/>
  <c r="T243" i="132"/>
  <c r="U243" i="132"/>
  <c r="T242" i="132"/>
  <c r="U242" i="132"/>
  <c r="T241" i="132"/>
  <c r="U241" i="132"/>
  <c r="T240" i="132"/>
  <c r="U240" i="132"/>
  <c r="T239" i="132"/>
  <c r="U239" i="132"/>
  <c r="T238" i="132"/>
  <c r="U238" i="132"/>
  <c r="T237" i="132"/>
  <c r="U237" i="132"/>
  <c r="T236" i="132"/>
  <c r="U236" i="132"/>
  <c r="T235" i="132"/>
  <c r="U235" i="132"/>
  <c r="T234" i="132"/>
  <c r="U234" i="132"/>
  <c r="T233" i="132"/>
  <c r="U233" i="132"/>
  <c r="T232" i="132"/>
  <c r="U232" i="132"/>
  <c r="T231" i="132"/>
  <c r="U231" i="132"/>
  <c r="T230" i="132"/>
  <c r="U230" i="132"/>
  <c r="T229" i="132"/>
  <c r="U229" i="132"/>
  <c r="T228" i="132"/>
  <c r="U228" i="132"/>
  <c r="T227" i="132"/>
  <c r="U227" i="132"/>
  <c r="T226" i="132"/>
  <c r="U226" i="132"/>
  <c r="T225" i="132"/>
  <c r="U225" i="132"/>
  <c r="T224" i="132"/>
  <c r="U224" i="132"/>
  <c r="T223" i="132"/>
  <c r="U223" i="132"/>
  <c r="T222" i="132"/>
  <c r="U222" i="132"/>
  <c r="T221" i="132"/>
  <c r="U221" i="132"/>
  <c r="T220" i="132"/>
  <c r="U220" i="132"/>
  <c r="T219" i="132"/>
  <c r="U219" i="132"/>
  <c r="T218" i="132"/>
  <c r="U218" i="132"/>
  <c r="T217" i="132"/>
  <c r="U217" i="132"/>
  <c r="T216" i="132"/>
  <c r="U216" i="132"/>
  <c r="T215" i="132"/>
  <c r="U215" i="132"/>
  <c r="T214" i="132"/>
  <c r="U214" i="132"/>
  <c r="T213" i="132"/>
  <c r="U213" i="132"/>
  <c r="T212" i="132"/>
  <c r="U212" i="132"/>
  <c r="T211" i="132"/>
  <c r="U211" i="132"/>
  <c r="T210" i="132"/>
  <c r="U210" i="132"/>
  <c r="T209" i="132"/>
  <c r="U209" i="132"/>
  <c r="T208" i="132"/>
  <c r="U208" i="132"/>
  <c r="T207" i="132"/>
  <c r="U207" i="132"/>
  <c r="T206" i="132"/>
  <c r="U206" i="132"/>
  <c r="T205" i="132"/>
  <c r="U205" i="132"/>
  <c r="T204" i="132"/>
  <c r="U204" i="132"/>
  <c r="T203" i="132"/>
  <c r="U203" i="132"/>
  <c r="T202" i="132"/>
  <c r="U202" i="132"/>
  <c r="T201" i="132"/>
  <c r="U201" i="132"/>
  <c r="T200" i="132"/>
  <c r="U200" i="132"/>
  <c r="T199" i="132"/>
  <c r="U199" i="132"/>
  <c r="T198" i="132"/>
  <c r="U198" i="132"/>
  <c r="T197" i="132"/>
  <c r="U197" i="132"/>
  <c r="T196" i="132"/>
  <c r="U196" i="132"/>
  <c r="T195" i="132"/>
  <c r="U195" i="132"/>
  <c r="T194" i="132"/>
  <c r="U194" i="132"/>
  <c r="T193" i="132"/>
  <c r="U193" i="132"/>
  <c r="T192" i="132"/>
  <c r="U192" i="132"/>
  <c r="T191" i="132"/>
  <c r="U191" i="132"/>
  <c r="T190" i="132"/>
  <c r="U190" i="132"/>
  <c r="T189" i="132"/>
  <c r="U189" i="132"/>
  <c r="T188" i="132"/>
  <c r="U188" i="132"/>
  <c r="T187" i="132"/>
  <c r="U187" i="132"/>
  <c r="T186" i="132"/>
  <c r="U186" i="132"/>
  <c r="T185" i="132"/>
  <c r="U185" i="132"/>
  <c r="T184" i="132"/>
  <c r="U184" i="132"/>
  <c r="T183" i="132"/>
  <c r="U183" i="132"/>
  <c r="T182" i="132"/>
  <c r="U182" i="132"/>
  <c r="T181" i="132"/>
  <c r="U181" i="132"/>
  <c r="T180" i="132"/>
  <c r="U180" i="132"/>
  <c r="T179" i="132"/>
  <c r="U179" i="132"/>
  <c r="T178" i="132"/>
  <c r="U178" i="132"/>
  <c r="T177" i="132"/>
  <c r="U177" i="132"/>
  <c r="T176" i="132"/>
  <c r="U176" i="132"/>
  <c r="T175" i="132"/>
  <c r="U175" i="132"/>
  <c r="T174" i="132"/>
  <c r="U174" i="132"/>
  <c r="T173" i="132"/>
  <c r="U173" i="132"/>
  <c r="T172" i="132"/>
  <c r="U172" i="132"/>
  <c r="T171" i="132"/>
  <c r="U171" i="132"/>
  <c r="T170" i="132"/>
  <c r="U170" i="132"/>
  <c r="T169" i="132"/>
  <c r="U169" i="132"/>
  <c r="T168" i="132"/>
  <c r="U168" i="132"/>
  <c r="T167" i="132"/>
  <c r="U167" i="132"/>
  <c r="T166" i="132"/>
  <c r="U166" i="132"/>
  <c r="T165" i="132"/>
  <c r="U165" i="132"/>
  <c r="T164" i="132"/>
  <c r="U164" i="132"/>
  <c r="T163" i="132"/>
  <c r="U163" i="132"/>
  <c r="T162" i="132"/>
  <c r="U162" i="132"/>
  <c r="T161" i="132"/>
  <c r="U161" i="132"/>
  <c r="T160" i="132"/>
  <c r="U160" i="132"/>
  <c r="T159" i="132"/>
  <c r="U159" i="132"/>
  <c r="T158" i="132"/>
  <c r="U158" i="132"/>
  <c r="T157" i="132"/>
  <c r="U157" i="132"/>
  <c r="T156" i="132"/>
  <c r="U156" i="132"/>
  <c r="T155" i="132"/>
  <c r="U155" i="132"/>
  <c r="T154" i="132"/>
  <c r="U154" i="132"/>
  <c r="T153" i="132"/>
  <c r="U153" i="132"/>
  <c r="T152" i="132"/>
  <c r="U152" i="132"/>
  <c r="T151" i="132"/>
  <c r="U151" i="132"/>
  <c r="T150" i="132"/>
  <c r="U150" i="132"/>
  <c r="T149" i="132"/>
  <c r="U149" i="132"/>
  <c r="T148" i="132"/>
  <c r="U148" i="132"/>
  <c r="T147" i="132"/>
  <c r="U147" i="132"/>
  <c r="T146" i="132"/>
  <c r="U146" i="132"/>
  <c r="T145" i="132"/>
  <c r="U145" i="132"/>
  <c r="T144" i="132"/>
  <c r="U144" i="132"/>
  <c r="T143" i="132"/>
  <c r="U143" i="132"/>
  <c r="T142" i="132"/>
  <c r="U142" i="132"/>
  <c r="T141" i="132"/>
  <c r="U141" i="132"/>
  <c r="T140" i="132"/>
  <c r="U140" i="132"/>
  <c r="T139" i="132"/>
  <c r="U139" i="132"/>
  <c r="T138" i="132"/>
  <c r="U138" i="132"/>
  <c r="T137" i="132"/>
  <c r="U137" i="132"/>
  <c r="T136" i="132"/>
  <c r="U136" i="132"/>
  <c r="T135" i="132"/>
  <c r="U135" i="132"/>
  <c r="T134" i="132"/>
  <c r="U134" i="132"/>
  <c r="T133" i="132"/>
  <c r="U133" i="132"/>
  <c r="T132" i="132"/>
  <c r="U132" i="132"/>
  <c r="T131" i="132"/>
  <c r="U131" i="132"/>
  <c r="T130" i="132"/>
  <c r="U130" i="132"/>
  <c r="T129" i="132"/>
  <c r="U129" i="132"/>
  <c r="T128" i="132"/>
  <c r="U128" i="132"/>
  <c r="T127" i="132"/>
  <c r="U127" i="132"/>
  <c r="T126" i="132"/>
  <c r="U126" i="132"/>
  <c r="T125" i="132"/>
  <c r="U125" i="132"/>
  <c r="T124" i="132"/>
  <c r="U124" i="132"/>
  <c r="T123" i="132"/>
  <c r="U123" i="132"/>
  <c r="T122" i="132"/>
  <c r="U122" i="132"/>
  <c r="T121" i="132"/>
  <c r="U121" i="132"/>
  <c r="T120" i="132"/>
  <c r="U120" i="132"/>
  <c r="T119" i="132"/>
  <c r="U119" i="132"/>
  <c r="T118" i="132"/>
  <c r="U118" i="132"/>
  <c r="T117" i="132"/>
  <c r="U117" i="132"/>
  <c r="T116" i="132"/>
  <c r="U116" i="132"/>
  <c r="T115" i="132"/>
  <c r="U115" i="132"/>
  <c r="T114" i="132"/>
  <c r="U114" i="132"/>
  <c r="T113" i="132"/>
  <c r="U113" i="132"/>
  <c r="T112" i="132"/>
  <c r="U112" i="132"/>
  <c r="T111" i="132"/>
  <c r="U111" i="132"/>
  <c r="T110" i="132"/>
  <c r="U110" i="132"/>
  <c r="T109" i="132"/>
  <c r="U109" i="132"/>
  <c r="T108" i="132"/>
  <c r="U108" i="132"/>
  <c r="T107" i="132"/>
  <c r="U107" i="132"/>
  <c r="T106" i="132"/>
  <c r="U106" i="132"/>
  <c r="T105" i="132"/>
  <c r="U105" i="132"/>
  <c r="T104" i="132"/>
  <c r="U104" i="132"/>
  <c r="T103" i="132"/>
  <c r="U103" i="132"/>
  <c r="T102" i="132"/>
  <c r="U102" i="132"/>
  <c r="T101" i="132"/>
  <c r="U101" i="132"/>
  <c r="T100" i="132"/>
  <c r="U100" i="132"/>
  <c r="T99" i="132"/>
  <c r="U99" i="132"/>
  <c r="T98" i="132"/>
  <c r="U98" i="132"/>
  <c r="T97" i="132"/>
  <c r="U97" i="132"/>
  <c r="T96" i="132"/>
  <c r="U96" i="132"/>
  <c r="T95" i="132"/>
  <c r="U95" i="132"/>
  <c r="T94" i="132"/>
  <c r="U94" i="132"/>
  <c r="T93" i="132"/>
  <c r="U93" i="132"/>
  <c r="T92" i="132"/>
  <c r="U92" i="132"/>
  <c r="T91" i="132"/>
  <c r="U91" i="132"/>
  <c r="T90" i="132"/>
  <c r="U90" i="132"/>
  <c r="T89" i="132"/>
  <c r="U89" i="132"/>
  <c r="T88" i="132"/>
  <c r="U88" i="132"/>
  <c r="T87" i="132"/>
  <c r="U87" i="132"/>
  <c r="T86" i="132"/>
  <c r="U86" i="132"/>
  <c r="T85" i="132"/>
  <c r="U85" i="132"/>
  <c r="T84" i="132"/>
  <c r="U84" i="132"/>
  <c r="T83" i="132"/>
  <c r="U83" i="132"/>
  <c r="T82" i="132"/>
  <c r="U82" i="132"/>
  <c r="T81" i="132"/>
  <c r="U81" i="132"/>
  <c r="T80" i="132"/>
  <c r="U80" i="132"/>
  <c r="T79" i="132"/>
  <c r="U79" i="132"/>
  <c r="T78" i="132"/>
  <c r="U78" i="132"/>
  <c r="T77" i="132"/>
  <c r="U77" i="132"/>
  <c r="T76" i="132"/>
  <c r="U76" i="132"/>
  <c r="T75" i="132"/>
  <c r="U75" i="132"/>
  <c r="T74" i="132"/>
  <c r="U74" i="132"/>
  <c r="T73" i="132"/>
  <c r="U73" i="132"/>
  <c r="T72" i="132"/>
  <c r="U72" i="132"/>
  <c r="T71" i="132"/>
  <c r="U71" i="132"/>
  <c r="T70" i="132"/>
  <c r="U70" i="132"/>
  <c r="T69" i="132"/>
  <c r="U69" i="132"/>
  <c r="T68" i="132"/>
  <c r="U68" i="132"/>
  <c r="T67" i="132"/>
  <c r="U67" i="132"/>
  <c r="T66" i="132"/>
  <c r="U66" i="132"/>
  <c r="T65" i="132"/>
  <c r="U65" i="132"/>
  <c r="T64" i="132"/>
  <c r="U64" i="132"/>
  <c r="T63" i="132"/>
  <c r="U63" i="132"/>
  <c r="T62" i="132"/>
  <c r="U62" i="132"/>
  <c r="T61" i="132"/>
  <c r="U61" i="132"/>
  <c r="T60" i="132"/>
  <c r="U60" i="132"/>
  <c r="T59" i="132"/>
  <c r="U59" i="132"/>
  <c r="Z58" i="132"/>
  <c r="T58" i="132"/>
  <c r="U58" i="132"/>
  <c r="Z57" i="132"/>
  <c r="T57" i="132"/>
  <c r="U57" i="132"/>
  <c r="Z56" i="132"/>
  <c r="T56" i="132"/>
  <c r="U56" i="132"/>
  <c r="Z55" i="132"/>
  <c r="T55" i="132"/>
  <c r="U55" i="132"/>
  <c r="Z54" i="132"/>
  <c r="T54" i="132"/>
  <c r="U54" i="132"/>
  <c r="Z53" i="132"/>
  <c r="T53" i="132"/>
  <c r="U53" i="132"/>
  <c r="Z52" i="132"/>
  <c r="T52" i="132"/>
  <c r="U52" i="132"/>
  <c r="Z51" i="132"/>
  <c r="T51" i="132"/>
  <c r="U51" i="132"/>
  <c r="Z50" i="132"/>
  <c r="T50" i="132"/>
  <c r="U50" i="132"/>
  <c r="Z49" i="132"/>
  <c r="T49" i="132"/>
  <c r="U49" i="132"/>
  <c r="U48" i="132"/>
  <c r="T48" i="132"/>
  <c r="T47" i="132"/>
  <c r="U47" i="132"/>
  <c r="Z46" i="132"/>
  <c r="T46" i="132"/>
  <c r="U46" i="132"/>
  <c r="Z45" i="132"/>
  <c r="T45" i="132"/>
  <c r="U45" i="132"/>
  <c r="Z44" i="132"/>
  <c r="T44" i="132"/>
  <c r="U44" i="132"/>
  <c r="Z43" i="132"/>
  <c r="T43" i="132"/>
  <c r="Z42" i="132"/>
  <c r="T42" i="132"/>
  <c r="U42" i="132"/>
  <c r="Z41" i="132"/>
  <c r="T41" i="132"/>
  <c r="U41" i="132"/>
  <c r="Z40" i="132"/>
  <c r="T40" i="132"/>
  <c r="U40" i="132"/>
  <c r="Z39" i="132"/>
  <c r="T39" i="132"/>
  <c r="U39" i="132"/>
  <c r="Z38" i="132"/>
  <c r="T38" i="132"/>
  <c r="U38" i="132"/>
  <c r="Z37" i="132"/>
  <c r="T37" i="132"/>
  <c r="U37" i="132"/>
  <c r="U36" i="132"/>
  <c r="T36" i="132"/>
  <c r="T35" i="132"/>
  <c r="U35" i="132"/>
  <c r="Z34" i="132"/>
  <c r="U34" i="132"/>
  <c r="T34" i="132"/>
  <c r="Z33" i="132"/>
  <c r="T33" i="132"/>
  <c r="U33" i="132"/>
  <c r="Z32" i="132"/>
  <c r="T32" i="132"/>
  <c r="U32" i="132"/>
  <c r="Z31" i="132"/>
  <c r="T31" i="132"/>
  <c r="U31" i="132"/>
  <c r="Z30" i="132"/>
  <c r="U30" i="132"/>
  <c r="T30" i="132"/>
  <c r="Z29" i="132"/>
  <c r="T29" i="132"/>
  <c r="U29" i="132"/>
  <c r="Z28" i="132"/>
  <c r="T28" i="132"/>
  <c r="U28" i="132"/>
  <c r="Z27" i="132"/>
  <c r="T27" i="132"/>
  <c r="U27" i="132"/>
  <c r="Z26" i="132"/>
  <c r="U26" i="132"/>
  <c r="T26" i="132"/>
  <c r="Z25" i="132"/>
  <c r="T25" i="132"/>
  <c r="U25" i="132"/>
  <c r="Z24" i="132"/>
  <c r="U24" i="132"/>
  <c r="T24" i="132"/>
  <c r="T23" i="132"/>
  <c r="U23" i="132"/>
  <c r="U22" i="132"/>
  <c r="T22" i="132"/>
  <c r="Z21" i="132"/>
  <c r="U21" i="132"/>
  <c r="T21" i="132"/>
  <c r="Z20" i="132"/>
  <c r="U20" i="132"/>
  <c r="T20" i="132"/>
  <c r="Z19" i="132"/>
  <c r="U19" i="132"/>
  <c r="T19" i="132"/>
  <c r="Z18" i="132"/>
  <c r="U18" i="132"/>
  <c r="T18" i="132"/>
  <c r="Z17" i="132"/>
  <c r="U17" i="132"/>
  <c r="T17" i="132"/>
  <c r="Z16" i="132"/>
  <c r="U16" i="132"/>
  <c r="T16" i="132"/>
  <c r="Z15" i="132"/>
  <c r="U15" i="132"/>
  <c r="T15" i="132"/>
  <c r="Z14" i="132"/>
  <c r="U14" i="132"/>
  <c r="T14" i="132"/>
  <c r="Z13" i="132"/>
  <c r="U13" i="132"/>
  <c r="T13" i="132"/>
  <c r="Z12" i="132"/>
  <c r="U12" i="132"/>
  <c r="T12" i="132"/>
  <c r="Z11" i="132"/>
  <c r="U11" i="132"/>
  <c r="T11" i="132"/>
  <c r="U10" i="132"/>
  <c r="T10" i="132"/>
  <c r="V3" i="132"/>
  <c r="Q3" i="132"/>
  <c r="Z410" i="131"/>
  <c r="Z409" i="131"/>
  <c r="Z408" i="131"/>
  <c r="Z356" i="131"/>
  <c r="Z355" i="131"/>
  <c r="Z354" i="131"/>
  <c r="T349" i="131"/>
  <c r="U349" i="131"/>
  <c r="T348" i="131"/>
  <c r="U348" i="131"/>
  <c r="T347" i="131"/>
  <c r="U347" i="131"/>
  <c r="T346" i="131"/>
  <c r="U346" i="131"/>
  <c r="T345" i="131"/>
  <c r="U345" i="131"/>
  <c r="T344" i="131"/>
  <c r="U344" i="131"/>
  <c r="T343" i="131"/>
  <c r="U343" i="131"/>
  <c r="T342" i="131"/>
  <c r="U342" i="131"/>
  <c r="T341" i="131"/>
  <c r="U341" i="131"/>
  <c r="T340" i="131"/>
  <c r="U340" i="131"/>
  <c r="T339" i="131"/>
  <c r="U339" i="131"/>
  <c r="T338" i="131"/>
  <c r="U338" i="131"/>
  <c r="T337" i="131"/>
  <c r="U337" i="131"/>
  <c r="T336" i="131"/>
  <c r="U336" i="131"/>
  <c r="T335" i="131"/>
  <c r="U335" i="131"/>
  <c r="T334" i="131"/>
  <c r="U334" i="131"/>
  <c r="T333" i="131"/>
  <c r="U333" i="131"/>
  <c r="T332" i="131"/>
  <c r="U332" i="131"/>
  <c r="T331" i="131"/>
  <c r="U331" i="131"/>
  <c r="T330" i="131"/>
  <c r="U330" i="131"/>
  <c r="T329" i="131"/>
  <c r="U329" i="131"/>
  <c r="T328" i="131"/>
  <c r="U328" i="131"/>
  <c r="T327" i="131"/>
  <c r="U327" i="131"/>
  <c r="T326" i="131"/>
  <c r="U326" i="131"/>
  <c r="T325" i="131"/>
  <c r="U325" i="131"/>
  <c r="T324" i="131"/>
  <c r="U324" i="131"/>
  <c r="T323" i="131"/>
  <c r="U323" i="131"/>
  <c r="T322" i="131"/>
  <c r="U322" i="131"/>
  <c r="T321" i="131"/>
  <c r="U321" i="131"/>
  <c r="T320" i="131"/>
  <c r="U320" i="131"/>
  <c r="T319" i="131"/>
  <c r="U319" i="131"/>
  <c r="T318" i="131"/>
  <c r="U318" i="131"/>
  <c r="T317" i="131"/>
  <c r="U317" i="131"/>
  <c r="T316" i="131"/>
  <c r="U316" i="131"/>
  <c r="T315" i="131"/>
  <c r="U315" i="131"/>
  <c r="T314" i="131"/>
  <c r="U314" i="131"/>
  <c r="T313" i="131"/>
  <c r="U313" i="131"/>
  <c r="T312" i="131"/>
  <c r="U312" i="131"/>
  <c r="T311" i="131"/>
  <c r="U311" i="131"/>
  <c r="T310" i="131"/>
  <c r="U310" i="131"/>
  <c r="T309" i="131"/>
  <c r="U309" i="131"/>
  <c r="T308" i="131"/>
  <c r="U308" i="131"/>
  <c r="T307" i="131"/>
  <c r="U307" i="131"/>
  <c r="T306" i="131"/>
  <c r="U306" i="131"/>
  <c r="T305" i="131"/>
  <c r="U305" i="131"/>
  <c r="T304" i="131"/>
  <c r="U304" i="131"/>
  <c r="T303" i="131"/>
  <c r="U303" i="131"/>
  <c r="T302" i="131"/>
  <c r="U302" i="131"/>
  <c r="T301" i="131"/>
  <c r="U301" i="131"/>
  <c r="T300" i="131"/>
  <c r="U300" i="131"/>
  <c r="T299" i="131"/>
  <c r="U299" i="131"/>
  <c r="T298" i="131"/>
  <c r="U298" i="131"/>
  <c r="T297" i="131"/>
  <c r="U297" i="131"/>
  <c r="T296" i="131"/>
  <c r="U296" i="131"/>
  <c r="T295" i="131"/>
  <c r="U295" i="131"/>
  <c r="T294" i="131"/>
  <c r="U294" i="131"/>
  <c r="T293" i="131"/>
  <c r="U293" i="131"/>
  <c r="T292" i="131"/>
  <c r="U292" i="131"/>
  <c r="T291" i="131"/>
  <c r="U291" i="131"/>
  <c r="T290" i="131"/>
  <c r="U290" i="131"/>
  <c r="T289" i="131"/>
  <c r="U289" i="131"/>
  <c r="T288" i="131"/>
  <c r="U288" i="131"/>
  <c r="T287" i="131"/>
  <c r="U287" i="131"/>
  <c r="T286" i="131"/>
  <c r="U286" i="131"/>
  <c r="T285" i="131"/>
  <c r="U285" i="131"/>
  <c r="T284" i="131"/>
  <c r="U284" i="131"/>
  <c r="T283" i="131"/>
  <c r="U283" i="131"/>
  <c r="T282" i="131"/>
  <c r="U282" i="131"/>
  <c r="T281" i="131"/>
  <c r="U281" i="131"/>
  <c r="T280" i="131"/>
  <c r="U280" i="131"/>
  <c r="T279" i="131"/>
  <c r="U279" i="131"/>
  <c r="T278" i="131"/>
  <c r="U278" i="131"/>
  <c r="T277" i="131"/>
  <c r="U277" i="131"/>
  <c r="T276" i="131"/>
  <c r="U276" i="131"/>
  <c r="T275" i="131"/>
  <c r="U275" i="131"/>
  <c r="T274" i="131"/>
  <c r="U274" i="131"/>
  <c r="T273" i="131"/>
  <c r="U273" i="131"/>
  <c r="T272" i="131"/>
  <c r="U272" i="131"/>
  <c r="T271" i="131"/>
  <c r="U271" i="131"/>
  <c r="T270" i="131"/>
  <c r="U270" i="131"/>
  <c r="T269" i="131"/>
  <c r="U269" i="131"/>
  <c r="T268" i="131"/>
  <c r="U268" i="131"/>
  <c r="T267" i="131"/>
  <c r="U267" i="131"/>
  <c r="T266" i="131"/>
  <c r="U266" i="131"/>
  <c r="T265" i="131"/>
  <c r="U265" i="131"/>
  <c r="T264" i="131"/>
  <c r="U264" i="131"/>
  <c r="T263" i="131"/>
  <c r="U263" i="131"/>
  <c r="T262" i="131"/>
  <c r="U262" i="131"/>
  <c r="T261" i="131"/>
  <c r="U261" i="131"/>
  <c r="T260" i="131"/>
  <c r="U260" i="131"/>
  <c r="T259" i="131"/>
  <c r="U259" i="131"/>
  <c r="T258" i="131"/>
  <c r="U258" i="131"/>
  <c r="T257" i="131"/>
  <c r="U257" i="131"/>
  <c r="T256" i="131"/>
  <c r="U256" i="131"/>
  <c r="T255" i="131"/>
  <c r="U255" i="131"/>
  <c r="T254" i="131"/>
  <c r="U254" i="131"/>
  <c r="T253" i="131"/>
  <c r="U253" i="131"/>
  <c r="T252" i="131"/>
  <c r="U252" i="131"/>
  <c r="T251" i="131"/>
  <c r="U251" i="131"/>
  <c r="T250" i="131"/>
  <c r="U250" i="131"/>
  <c r="T249" i="131"/>
  <c r="U249" i="131"/>
  <c r="T248" i="131"/>
  <c r="U248" i="131"/>
  <c r="T247" i="131"/>
  <c r="U247" i="131"/>
  <c r="T246" i="131"/>
  <c r="U246" i="131"/>
  <c r="T245" i="131"/>
  <c r="U245" i="131"/>
  <c r="T244" i="131"/>
  <c r="U244" i="131"/>
  <c r="T243" i="131"/>
  <c r="U243" i="131"/>
  <c r="T242" i="131"/>
  <c r="U242" i="131"/>
  <c r="T241" i="131"/>
  <c r="U241" i="131"/>
  <c r="T240" i="131"/>
  <c r="U240" i="131"/>
  <c r="T239" i="131"/>
  <c r="U239" i="131"/>
  <c r="T238" i="131"/>
  <c r="U238" i="131"/>
  <c r="T237" i="131"/>
  <c r="U237" i="131"/>
  <c r="T236" i="131"/>
  <c r="U236" i="131"/>
  <c r="T235" i="131"/>
  <c r="U235" i="131"/>
  <c r="T234" i="131"/>
  <c r="U234" i="131"/>
  <c r="T233" i="131"/>
  <c r="U233" i="131"/>
  <c r="T232" i="131"/>
  <c r="U232" i="131"/>
  <c r="T231" i="131"/>
  <c r="U231" i="131"/>
  <c r="T230" i="131"/>
  <c r="U230" i="131"/>
  <c r="T229" i="131"/>
  <c r="U229" i="131"/>
  <c r="T228" i="131"/>
  <c r="U228" i="131"/>
  <c r="T227" i="131"/>
  <c r="U227" i="131"/>
  <c r="T226" i="131"/>
  <c r="U226" i="131"/>
  <c r="T225" i="131"/>
  <c r="U225" i="131"/>
  <c r="T224" i="131"/>
  <c r="U224" i="131"/>
  <c r="T223" i="131"/>
  <c r="U223" i="131"/>
  <c r="T222" i="131"/>
  <c r="U222" i="131"/>
  <c r="T221" i="131"/>
  <c r="U221" i="131"/>
  <c r="T220" i="131"/>
  <c r="U220" i="131"/>
  <c r="T219" i="131"/>
  <c r="U219" i="131"/>
  <c r="T218" i="131"/>
  <c r="U218" i="131"/>
  <c r="T217" i="131"/>
  <c r="U217" i="131"/>
  <c r="T216" i="131"/>
  <c r="U216" i="131"/>
  <c r="T215" i="131"/>
  <c r="U215" i="131"/>
  <c r="T214" i="131"/>
  <c r="U214" i="131"/>
  <c r="T213" i="131"/>
  <c r="U213" i="131"/>
  <c r="T212" i="131"/>
  <c r="U212" i="131"/>
  <c r="T211" i="131"/>
  <c r="U211" i="131"/>
  <c r="T210" i="131"/>
  <c r="U210" i="131"/>
  <c r="T209" i="131"/>
  <c r="U209" i="131"/>
  <c r="T208" i="131"/>
  <c r="U208" i="131"/>
  <c r="T207" i="131"/>
  <c r="U207" i="131"/>
  <c r="T206" i="131"/>
  <c r="U206" i="131"/>
  <c r="T205" i="131"/>
  <c r="U205" i="131"/>
  <c r="T204" i="131"/>
  <c r="U204" i="131"/>
  <c r="T203" i="131"/>
  <c r="U203" i="131"/>
  <c r="T202" i="131"/>
  <c r="U202" i="131"/>
  <c r="T201" i="131"/>
  <c r="U201" i="131"/>
  <c r="T200" i="131"/>
  <c r="U200" i="131"/>
  <c r="T199" i="131"/>
  <c r="U199" i="131"/>
  <c r="T198" i="131"/>
  <c r="U198" i="131"/>
  <c r="T197" i="131"/>
  <c r="U197" i="131"/>
  <c r="T196" i="131"/>
  <c r="U196" i="131"/>
  <c r="T195" i="131"/>
  <c r="U195" i="131"/>
  <c r="T194" i="131"/>
  <c r="U194" i="131"/>
  <c r="T193" i="131"/>
  <c r="U193" i="131"/>
  <c r="T192" i="131"/>
  <c r="U192" i="131"/>
  <c r="T191" i="131"/>
  <c r="U191" i="131"/>
  <c r="T190" i="131"/>
  <c r="U190" i="131"/>
  <c r="T189" i="131"/>
  <c r="U189" i="131"/>
  <c r="T188" i="131"/>
  <c r="U188" i="131"/>
  <c r="T187" i="131"/>
  <c r="U187" i="131"/>
  <c r="T186" i="131"/>
  <c r="U186" i="131"/>
  <c r="T185" i="131"/>
  <c r="U185" i="131"/>
  <c r="T184" i="131"/>
  <c r="U184" i="131"/>
  <c r="T183" i="131"/>
  <c r="U183" i="131"/>
  <c r="T182" i="131"/>
  <c r="U182" i="131"/>
  <c r="T181" i="131"/>
  <c r="U181" i="131"/>
  <c r="T180" i="131"/>
  <c r="U180" i="131"/>
  <c r="T179" i="131"/>
  <c r="U179" i="131"/>
  <c r="T178" i="131"/>
  <c r="U178" i="131"/>
  <c r="T177" i="131"/>
  <c r="U177" i="131"/>
  <c r="T176" i="131"/>
  <c r="U176" i="131"/>
  <c r="T175" i="131"/>
  <c r="U175" i="131"/>
  <c r="T174" i="131"/>
  <c r="U174" i="131"/>
  <c r="T173" i="131"/>
  <c r="U173" i="131"/>
  <c r="T172" i="131"/>
  <c r="U172" i="131"/>
  <c r="T171" i="131"/>
  <c r="U171" i="131"/>
  <c r="T170" i="131"/>
  <c r="U170" i="131"/>
  <c r="T169" i="131"/>
  <c r="U169" i="131"/>
  <c r="T168" i="131"/>
  <c r="U168" i="131"/>
  <c r="T167" i="131"/>
  <c r="U167" i="131"/>
  <c r="T166" i="131"/>
  <c r="U166" i="131"/>
  <c r="T165" i="131"/>
  <c r="U165" i="131"/>
  <c r="T164" i="131"/>
  <c r="U164" i="131"/>
  <c r="T163" i="131"/>
  <c r="U163" i="131"/>
  <c r="T162" i="131"/>
  <c r="U162" i="131"/>
  <c r="T161" i="131"/>
  <c r="U161" i="131"/>
  <c r="T160" i="131"/>
  <c r="U160" i="131"/>
  <c r="T159" i="131"/>
  <c r="U159" i="131"/>
  <c r="T158" i="131"/>
  <c r="U158" i="131"/>
  <c r="T157" i="131"/>
  <c r="U157" i="131"/>
  <c r="T156" i="131"/>
  <c r="U156" i="131"/>
  <c r="T155" i="131"/>
  <c r="U155" i="131"/>
  <c r="T154" i="131"/>
  <c r="U154" i="131"/>
  <c r="T153" i="131"/>
  <c r="U153" i="131"/>
  <c r="T152" i="131"/>
  <c r="U152" i="131"/>
  <c r="T151" i="131"/>
  <c r="U151" i="131"/>
  <c r="T150" i="131"/>
  <c r="U150" i="131"/>
  <c r="T149" i="131"/>
  <c r="U149" i="131"/>
  <c r="T148" i="131"/>
  <c r="U148" i="131"/>
  <c r="T147" i="131"/>
  <c r="U147" i="131"/>
  <c r="T146" i="131"/>
  <c r="U146" i="131"/>
  <c r="T145" i="131"/>
  <c r="U145" i="131"/>
  <c r="T144" i="131"/>
  <c r="U144" i="131"/>
  <c r="T143" i="131"/>
  <c r="U143" i="131"/>
  <c r="T142" i="131"/>
  <c r="U142" i="131"/>
  <c r="T141" i="131"/>
  <c r="U141" i="131"/>
  <c r="T140" i="131"/>
  <c r="U140" i="131"/>
  <c r="T139" i="131"/>
  <c r="U139" i="131"/>
  <c r="T138" i="131"/>
  <c r="U138" i="131"/>
  <c r="T137" i="131"/>
  <c r="U137" i="131"/>
  <c r="T136" i="131"/>
  <c r="U136" i="131"/>
  <c r="T135" i="131"/>
  <c r="U135" i="131"/>
  <c r="T134" i="131"/>
  <c r="U134" i="131"/>
  <c r="T133" i="131"/>
  <c r="U133" i="131"/>
  <c r="T132" i="131"/>
  <c r="U132" i="131"/>
  <c r="T131" i="131"/>
  <c r="U131" i="131"/>
  <c r="T130" i="131"/>
  <c r="U130" i="131"/>
  <c r="T129" i="131"/>
  <c r="U129" i="131"/>
  <c r="T128" i="131"/>
  <c r="U128" i="131"/>
  <c r="T127" i="131"/>
  <c r="U127" i="131"/>
  <c r="T126" i="131"/>
  <c r="U126" i="131"/>
  <c r="T125" i="131"/>
  <c r="U125" i="131"/>
  <c r="T124" i="131"/>
  <c r="U124" i="131"/>
  <c r="T123" i="131"/>
  <c r="U123" i="131"/>
  <c r="T122" i="131"/>
  <c r="U122" i="131"/>
  <c r="T121" i="131"/>
  <c r="U121" i="131"/>
  <c r="T120" i="131"/>
  <c r="U120" i="131"/>
  <c r="T119" i="131"/>
  <c r="U119" i="131"/>
  <c r="T118" i="131"/>
  <c r="U118" i="131"/>
  <c r="T117" i="131"/>
  <c r="U117" i="131"/>
  <c r="T116" i="131"/>
  <c r="U116" i="131"/>
  <c r="T115" i="131"/>
  <c r="U115" i="131"/>
  <c r="T114" i="131"/>
  <c r="U114" i="131"/>
  <c r="T113" i="131"/>
  <c r="U113" i="131"/>
  <c r="T112" i="131"/>
  <c r="U112" i="131"/>
  <c r="T111" i="131"/>
  <c r="U111" i="131"/>
  <c r="T110" i="131"/>
  <c r="U110" i="131"/>
  <c r="T109" i="131"/>
  <c r="U109" i="131"/>
  <c r="T108" i="131"/>
  <c r="U108" i="131"/>
  <c r="T107" i="131"/>
  <c r="U107" i="131"/>
  <c r="T106" i="131"/>
  <c r="U106" i="131"/>
  <c r="T105" i="131"/>
  <c r="U105" i="131"/>
  <c r="T104" i="131"/>
  <c r="U104" i="131"/>
  <c r="T103" i="131"/>
  <c r="U103" i="131"/>
  <c r="T102" i="131"/>
  <c r="U102" i="131"/>
  <c r="T101" i="131"/>
  <c r="U101" i="131"/>
  <c r="T100" i="131"/>
  <c r="U100" i="131"/>
  <c r="T99" i="131"/>
  <c r="U99" i="131"/>
  <c r="T98" i="131"/>
  <c r="U98" i="131"/>
  <c r="T97" i="131"/>
  <c r="U97" i="131"/>
  <c r="T96" i="131"/>
  <c r="U96" i="131"/>
  <c r="T95" i="131"/>
  <c r="U95" i="131"/>
  <c r="T94" i="131"/>
  <c r="U94" i="131"/>
  <c r="T93" i="131"/>
  <c r="U93" i="131"/>
  <c r="T92" i="131"/>
  <c r="U92" i="131"/>
  <c r="T91" i="131"/>
  <c r="U91" i="131"/>
  <c r="T90" i="131"/>
  <c r="U90" i="131"/>
  <c r="T89" i="131"/>
  <c r="U89" i="131"/>
  <c r="T88" i="131"/>
  <c r="U88" i="131"/>
  <c r="T87" i="131"/>
  <c r="U87" i="131"/>
  <c r="T86" i="131"/>
  <c r="U86" i="131"/>
  <c r="T85" i="131"/>
  <c r="U85" i="131"/>
  <c r="T84" i="131"/>
  <c r="U84" i="131"/>
  <c r="T83" i="131"/>
  <c r="U83" i="131"/>
  <c r="T82" i="131"/>
  <c r="U82" i="131"/>
  <c r="T81" i="131"/>
  <c r="U81" i="131"/>
  <c r="T80" i="131"/>
  <c r="U80" i="131"/>
  <c r="T79" i="131"/>
  <c r="U79" i="131"/>
  <c r="T78" i="131"/>
  <c r="U78" i="131"/>
  <c r="T77" i="131"/>
  <c r="U77" i="131"/>
  <c r="T76" i="131"/>
  <c r="U76" i="131"/>
  <c r="T75" i="131"/>
  <c r="U75" i="131"/>
  <c r="T74" i="131"/>
  <c r="U74" i="131"/>
  <c r="T73" i="131"/>
  <c r="U73" i="131"/>
  <c r="T72" i="131"/>
  <c r="U72" i="131"/>
  <c r="T71" i="131"/>
  <c r="U71" i="131"/>
  <c r="T70" i="131"/>
  <c r="U70" i="131"/>
  <c r="T69" i="131"/>
  <c r="U69" i="131"/>
  <c r="T68" i="131"/>
  <c r="U68" i="131"/>
  <c r="T67" i="131"/>
  <c r="U67" i="131"/>
  <c r="T66" i="131"/>
  <c r="T65" i="131"/>
  <c r="U65" i="131"/>
  <c r="T64" i="131"/>
  <c r="U64" i="131"/>
  <c r="T63" i="131"/>
  <c r="U63" i="131"/>
  <c r="T62" i="131"/>
  <c r="U62" i="131"/>
  <c r="T61" i="131"/>
  <c r="U61" i="131"/>
  <c r="T60" i="131"/>
  <c r="U60" i="131"/>
  <c r="T59" i="131"/>
  <c r="U59" i="131"/>
  <c r="Z58" i="131"/>
  <c r="T58" i="131"/>
  <c r="U58" i="131"/>
  <c r="Z57" i="131"/>
  <c r="T57" i="131"/>
  <c r="U57" i="131"/>
  <c r="Z56" i="131"/>
  <c r="T56" i="131"/>
  <c r="U56" i="131"/>
  <c r="Z55" i="131"/>
  <c r="T55" i="131"/>
  <c r="U55" i="131"/>
  <c r="Z54" i="131"/>
  <c r="T54" i="131"/>
  <c r="U54" i="131"/>
  <c r="Z53" i="131"/>
  <c r="T53" i="131"/>
  <c r="U53" i="131"/>
  <c r="Z52" i="131"/>
  <c r="T52" i="131"/>
  <c r="U52" i="131"/>
  <c r="Z51" i="131"/>
  <c r="T51" i="131"/>
  <c r="U51" i="131"/>
  <c r="Z50" i="131"/>
  <c r="T50" i="131"/>
  <c r="U50" i="131"/>
  <c r="Z49" i="131"/>
  <c r="T49" i="131"/>
  <c r="U49" i="131"/>
  <c r="U48" i="131"/>
  <c r="T48" i="131"/>
  <c r="U47" i="131"/>
  <c r="T47" i="131"/>
  <c r="Z46" i="131"/>
  <c r="T46" i="131"/>
  <c r="U46" i="131"/>
  <c r="Z45" i="131"/>
  <c r="T45" i="131"/>
  <c r="U45" i="131"/>
  <c r="Z44" i="131"/>
  <c r="T44" i="131"/>
  <c r="U44" i="131"/>
  <c r="Z43" i="131"/>
  <c r="U43" i="131"/>
  <c r="T43" i="131"/>
  <c r="Z42" i="131"/>
  <c r="T42" i="131"/>
  <c r="U42" i="131"/>
  <c r="Z41" i="131"/>
  <c r="T41" i="131"/>
  <c r="U41" i="131"/>
  <c r="Z40" i="131"/>
  <c r="T40" i="131"/>
  <c r="U40" i="131"/>
  <c r="Z39" i="131"/>
  <c r="U39" i="131"/>
  <c r="T39" i="131"/>
  <c r="Z38" i="131"/>
  <c r="T38" i="131"/>
  <c r="U38" i="131"/>
  <c r="Z37" i="131"/>
  <c r="T37" i="131"/>
  <c r="U37" i="131"/>
  <c r="T36" i="131"/>
  <c r="U36" i="131"/>
  <c r="T35" i="131"/>
  <c r="U35" i="131"/>
  <c r="Z34" i="131"/>
  <c r="U34" i="131"/>
  <c r="T34" i="131"/>
  <c r="Z33" i="131"/>
  <c r="T33" i="131"/>
  <c r="U33" i="131"/>
  <c r="Z32" i="131"/>
  <c r="U32" i="131"/>
  <c r="T32" i="131"/>
  <c r="Z31" i="131"/>
  <c r="T31" i="131"/>
  <c r="U31" i="131"/>
  <c r="Z30" i="131"/>
  <c r="U30" i="131"/>
  <c r="T30" i="131"/>
  <c r="Z29" i="131"/>
  <c r="T29" i="131"/>
  <c r="U29" i="131"/>
  <c r="Z28" i="131"/>
  <c r="U28" i="131"/>
  <c r="T28" i="131"/>
  <c r="Z27" i="131"/>
  <c r="T27" i="131"/>
  <c r="U27" i="131"/>
  <c r="Z26" i="131"/>
  <c r="U26" i="131"/>
  <c r="T26" i="131"/>
  <c r="Z25" i="131"/>
  <c r="T25" i="131"/>
  <c r="U25" i="131"/>
  <c r="Z24" i="131"/>
  <c r="U24" i="131"/>
  <c r="T24" i="131"/>
  <c r="T23" i="131"/>
  <c r="U23" i="131"/>
  <c r="T22" i="131"/>
  <c r="U22" i="131"/>
  <c r="Z21" i="131"/>
  <c r="T21" i="131"/>
  <c r="U21" i="131"/>
  <c r="Z20" i="131"/>
  <c r="T20" i="131"/>
  <c r="U20" i="131"/>
  <c r="Z19" i="131"/>
  <c r="T19" i="131"/>
  <c r="U19" i="131"/>
  <c r="Z18" i="131"/>
  <c r="T18" i="131"/>
  <c r="U18" i="131"/>
  <c r="Z17" i="131"/>
  <c r="T17" i="131"/>
  <c r="U17" i="131"/>
  <c r="Z16" i="131"/>
  <c r="T16" i="131"/>
  <c r="U16" i="131"/>
  <c r="Z15" i="131"/>
  <c r="U15" i="131"/>
  <c r="T15" i="131"/>
  <c r="Z14" i="131"/>
  <c r="T14" i="131"/>
  <c r="U14" i="131"/>
  <c r="Z13" i="131"/>
  <c r="T13" i="131"/>
  <c r="U13" i="131"/>
  <c r="Z12" i="131"/>
  <c r="T12" i="131"/>
  <c r="U12" i="131"/>
  <c r="Z11" i="131"/>
  <c r="U11" i="131"/>
  <c r="T11" i="131"/>
  <c r="U10" i="131"/>
  <c r="T10" i="131"/>
  <c r="V3" i="131"/>
  <c r="Q3" i="131"/>
  <c r="Z410" i="130"/>
  <c r="Z409" i="130"/>
  <c r="Z408" i="130"/>
  <c r="Z356" i="130"/>
  <c r="Z355" i="130"/>
  <c r="Z354" i="130"/>
  <c r="T349" i="130"/>
  <c r="U349" i="130"/>
  <c r="T348" i="130"/>
  <c r="U348" i="130"/>
  <c r="T347" i="130"/>
  <c r="U347" i="130"/>
  <c r="T346" i="130"/>
  <c r="U346" i="130"/>
  <c r="T345" i="130"/>
  <c r="U345" i="130"/>
  <c r="T344" i="130"/>
  <c r="U344" i="130"/>
  <c r="T343" i="130"/>
  <c r="U343" i="130"/>
  <c r="T342" i="130"/>
  <c r="U342" i="130"/>
  <c r="T341" i="130"/>
  <c r="U341" i="130"/>
  <c r="T340" i="130"/>
  <c r="U340" i="130"/>
  <c r="T339" i="130"/>
  <c r="U339" i="130"/>
  <c r="T338" i="130"/>
  <c r="U338" i="130"/>
  <c r="T337" i="130"/>
  <c r="U337" i="130"/>
  <c r="T336" i="130"/>
  <c r="U336" i="130"/>
  <c r="T335" i="130"/>
  <c r="U335" i="130"/>
  <c r="T334" i="130"/>
  <c r="U334" i="130"/>
  <c r="T333" i="130"/>
  <c r="U333" i="130"/>
  <c r="T332" i="130"/>
  <c r="U332" i="130"/>
  <c r="T331" i="130"/>
  <c r="U331" i="130"/>
  <c r="T330" i="130"/>
  <c r="U330" i="130"/>
  <c r="T329" i="130"/>
  <c r="U329" i="130"/>
  <c r="T328" i="130"/>
  <c r="U328" i="130"/>
  <c r="T327" i="130"/>
  <c r="U327" i="130"/>
  <c r="T326" i="130"/>
  <c r="U326" i="130"/>
  <c r="T325" i="130"/>
  <c r="U325" i="130"/>
  <c r="T324" i="130"/>
  <c r="U324" i="130"/>
  <c r="T323" i="130"/>
  <c r="U323" i="130"/>
  <c r="T322" i="130"/>
  <c r="U322" i="130"/>
  <c r="T321" i="130"/>
  <c r="U321" i="130"/>
  <c r="T320" i="130"/>
  <c r="U320" i="130"/>
  <c r="T319" i="130"/>
  <c r="U319" i="130"/>
  <c r="T318" i="130"/>
  <c r="U318" i="130"/>
  <c r="T317" i="130"/>
  <c r="U317" i="130"/>
  <c r="T316" i="130"/>
  <c r="U316" i="130"/>
  <c r="T315" i="130"/>
  <c r="U315" i="130"/>
  <c r="T314" i="130"/>
  <c r="U314" i="130"/>
  <c r="T313" i="130"/>
  <c r="U313" i="130"/>
  <c r="T312" i="130"/>
  <c r="U312" i="130"/>
  <c r="T311" i="130"/>
  <c r="U311" i="130"/>
  <c r="T310" i="130"/>
  <c r="U310" i="130"/>
  <c r="T309" i="130"/>
  <c r="U309" i="130"/>
  <c r="T308" i="130"/>
  <c r="U308" i="130"/>
  <c r="T307" i="130"/>
  <c r="U307" i="130"/>
  <c r="T306" i="130"/>
  <c r="U306" i="130"/>
  <c r="T305" i="130"/>
  <c r="U305" i="130"/>
  <c r="T304" i="130"/>
  <c r="U304" i="130"/>
  <c r="T303" i="130"/>
  <c r="U303" i="130"/>
  <c r="T302" i="130"/>
  <c r="U302" i="130"/>
  <c r="T301" i="130"/>
  <c r="U301" i="130"/>
  <c r="T300" i="130"/>
  <c r="U300" i="130"/>
  <c r="T299" i="130"/>
  <c r="U299" i="130"/>
  <c r="T298" i="130"/>
  <c r="U298" i="130"/>
  <c r="T297" i="130"/>
  <c r="U297" i="130"/>
  <c r="T296" i="130"/>
  <c r="U296" i="130"/>
  <c r="T295" i="130"/>
  <c r="U295" i="130"/>
  <c r="T294" i="130"/>
  <c r="U294" i="130"/>
  <c r="T293" i="130"/>
  <c r="U293" i="130"/>
  <c r="T292" i="130"/>
  <c r="U292" i="130"/>
  <c r="T291" i="130"/>
  <c r="U291" i="130"/>
  <c r="T290" i="130"/>
  <c r="U290" i="130"/>
  <c r="T289" i="130"/>
  <c r="U289" i="130"/>
  <c r="T288" i="130"/>
  <c r="U288" i="130"/>
  <c r="T287" i="130"/>
  <c r="U287" i="130"/>
  <c r="T286" i="130"/>
  <c r="U286" i="130"/>
  <c r="T285" i="130"/>
  <c r="U285" i="130"/>
  <c r="T284" i="130"/>
  <c r="U284" i="130"/>
  <c r="T283" i="130"/>
  <c r="U283" i="130"/>
  <c r="T282" i="130"/>
  <c r="U282" i="130"/>
  <c r="T281" i="130"/>
  <c r="U281" i="130"/>
  <c r="T280" i="130"/>
  <c r="U280" i="130"/>
  <c r="T279" i="130"/>
  <c r="U279" i="130"/>
  <c r="T278" i="130"/>
  <c r="U278" i="130"/>
  <c r="T277" i="130"/>
  <c r="U277" i="130"/>
  <c r="T276" i="130"/>
  <c r="U276" i="130"/>
  <c r="T275" i="130"/>
  <c r="U275" i="130"/>
  <c r="T274" i="130"/>
  <c r="U274" i="130"/>
  <c r="T273" i="130"/>
  <c r="U273" i="130"/>
  <c r="T272" i="130"/>
  <c r="U272" i="130"/>
  <c r="T271" i="130"/>
  <c r="U271" i="130"/>
  <c r="T270" i="130"/>
  <c r="U270" i="130"/>
  <c r="T269" i="130"/>
  <c r="U269" i="130"/>
  <c r="T268" i="130"/>
  <c r="U268" i="130"/>
  <c r="T267" i="130"/>
  <c r="U267" i="130"/>
  <c r="T266" i="130"/>
  <c r="U266" i="130"/>
  <c r="T265" i="130"/>
  <c r="U265" i="130"/>
  <c r="T264" i="130"/>
  <c r="U264" i="130"/>
  <c r="T263" i="130"/>
  <c r="U263" i="130"/>
  <c r="T262" i="130"/>
  <c r="U262" i="130"/>
  <c r="T261" i="130"/>
  <c r="U261" i="130"/>
  <c r="T260" i="130"/>
  <c r="U260" i="130"/>
  <c r="T259" i="130"/>
  <c r="U259" i="130"/>
  <c r="T258" i="130"/>
  <c r="U258" i="130"/>
  <c r="T257" i="130"/>
  <c r="U257" i="130"/>
  <c r="T256" i="130"/>
  <c r="U256" i="130"/>
  <c r="T255" i="130"/>
  <c r="U255" i="130"/>
  <c r="T254" i="130"/>
  <c r="U254" i="130"/>
  <c r="T253" i="130"/>
  <c r="U253" i="130"/>
  <c r="T252" i="130"/>
  <c r="U252" i="130"/>
  <c r="T251" i="130"/>
  <c r="U251" i="130"/>
  <c r="T250" i="130"/>
  <c r="U250" i="130"/>
  <c r="T249" i="130"/>
  <c r="U249" i="130"/>
  <c r="T248" i="130"/>
  <c r="U248" i="130"/>
  <c r="T247" i="130"/>
  <c r="U247" i="130"/>
  <c r="T246" i="130"/>
  <c r="U246" i="130"/>
  <c r="T245" i="130"/>
  <c r="U245" i="130"/>
  <c r="T244" i="130"/>
  <c r="U244" i="130"/>
  <c r="T243" i="130"/>
  <c r="U243" i="130"/>
  <c r="T242" i="130"/>
  <c r="U242" i="130"/>
  <c r="T241" i="130"/>
  <c r="U241" i="130"/>
  <c r="T240" i="130"/>
  <c r="U240" i="130"/>
  <c r="T239" i="130"/>
  <c r="U239" i="130"/>
  <c r="T238" i="130"/>
  <c r="U238" i="130"/>
  <c r="T237" i="130"/>
  <c r="U237" i="130"/>
  <c r="T236" i="130"/>
  <c r="U236" i="130"/>
  <c r="T235" i="130"/>
  <c r="U235" i="130"/>
  <c r="T234" i="130"/>
  <c r="U234" i="130"/>
  <c r="T233" i="130"/>
  <c r="U233" i="130"/>
  <c r="T232" i="130"/>
  <c r="U232" i="130"/>
  <c r="T231" i="130"/>
  <c r="U231" i="130"/>
  <c r="T230" i="130"/>
  <c r="U230" i="130"/>
  <c r="T229" i="130"/>
  <c r="U229" i="130"/>
  <c r="T228" i="130"/>
  <c r="U228" i="130"/>
  <c r="T227" i="130"/>
  <c r="U227" i="130"/>
  <c r="T226" i="130"/>
  <c r="U226" i="130"/>
  <c r="T225" i="130"/>
  <c r="U225" i="130"/>
  <c r="T224" i="130"/>
  <c r="U224" i="130"/>
  <c r="T223" i="130"/>
  <c r="U223" i="130"/>
  <c r="T222" i="130"/>
  <c r="U222" i="130"/>
  <c r="T221" i="130"/>
  <c r="U221" i="130"/>
  <c r="T220" i="130"/>
  <c r="U220" i="130"/>
  <c r="T219" i="130"/>
  <c r="U219" i="130"/>
  <c r="T218" i="130"/>
  <c r="U218" i="130"/>
  <c r="T217" i="130"/>
  <c r="U217" i="130"/>
  <c r="T216" i="130"/>
  <c r="U216" i="130"/>
  <c r="T215" i="130"/>
  <c r="U215" i="130"/>
  <c r="T214" i="130"/>
  <c r="U214" i="130"/>
  <c r="T213" i="130"/>
  <c r="U213" i="130"/>
  <c r="T212" i="130"/>
  <c r="U212" i="130"/>
  <c r="T211" i="130"/>
  <c r="U211" i="130"/>
  <c r="T210" i="130"/>
  <c r="U210" i="130"/>
  <c r="T209" i="130"/>
  <c r="U209" i="130"/>
  <c r="T208" i="130"/>
  <c r="U208" i="130"/>
  <c r="T207" i="130"/>
  <c r="U207" i="130"/>
  <c r="T206" i="130"/>
  <c r="U206" i="130"/>
  <c r="T205" i="130"/>
  <c r="U205" i="130"/>
  <c r="T204" i="130"/>
  <c r="U204" i="130"/>
  <c r="T203" i="130"/>
  <c r="U203" i="130"/>
  <c r="T202" i="130"/>
  <c r="U202" i="130"/>
  <c r="T201" i="130"/>
  <c r="U201" i="130"/>
  <c r="T200" i="130"/>
  <c r="U200" i="130"/>
  <c r="T199" i="130"/>
  <c r="U199" i="130"/>
  <c r="T198" i="130"/>
  <c r="U198" i="130"/>
  <c r="T197" i="130"/>
  <c r="U197" i="130"/>
  <c r="T196" i="130"/>
  <c r="U196" i="130"/>
  <c r="T195" i="130"/>
  <c r="U195" i="130"/>
  <c r="T194" i="130"/>
  <c r="U194" i="130"/>
  <c r="T193" i="130"/>
  <c r="U193" i="130"/>
  <c r="T192" i="130"/>
  <c r="U192" i="130"/>
  <c r="T191" i="130"/>
  <c r="U191" i="130"/>
  <c r="T190" i="130"/>
  <c r="U190" i="130"/>
  <c r="T189" i="130"/>
  <c r="U189" i="130"/>
  <c r="T188" i="130"/>
  <c r="U188" i="130"/>
  <c r="T187" i="130"/>
  <c r="U187" i="130"/>
  <c r="T186" i="130"/>
  <c r="U186" i="130"/>
  <c r="T185" i="130"/>
  <c r="U185" i="130"/>
  <c r="T184" i="130"/>
  <c r="U184" i="130"/>
  <c r="T183" i="130"/>
  <c r="U183" i="130"/>
  <c r="T182" i="130"/>
  <c r="U182" i="130"/>
  <c r="T181" i="130"/>
  <c r="U181" i="130"/>
  <c r="T180" i="130"/>
  <c r="U180" i="130"/>
  <c r="T179" i="130"/>
  <c r="U179" i="130"/>
  <c r="T178" i="130"/>
  <c r="U178" i="130"/>
  <c r="T177" i="130"/>
  <c r="U177" i="130"/>
  <c r="T176" i="130"/>
  <c r="U176" i="130"/>
  <c r="T175" i="130"/>
  <c r="U175" i="130"/>
  <c r="T174" i="130"/>
  <c r="U174" i="130"/>
  <c r="T173" i="130"/>
  <c r="U173" i="130"/>
  <c r="T172" i="130"/>
  <c r="U172" i="130"/>
  <c r="T171" i="130"/>
  <c r="U171" i="130"/>
  <c r="T170" i="130"/>
  <c r="U170" i="130"/>
  <c r="T169" i="130"/>
  <c r="U169" i="130"/>
  <c r="T168" i="130"/>
  <c r="U168" i="130"/>
  <c r="T167" i="130"/>
  <c r="U167" i="130"/>
  <c r="T166" i="130"/>
  <c r="U166" i="130"/>
  <c r="T165" i="130"/>
  <c r="U165" i="130"/>
  <c r="T164" i="130"/>
  <c r="U164" i="130"/>
  <c r="T163" i="130"/>
  <c r="U163" i="130"/>
  <c r="T162" i="130"/>
  <c r="U162" i="130"/>
  <c r="T161" i="130"/>
  <c r="U161" i="130"/>
  <c r="T160" i="130"/>
  <c r="U160" i="130"/>
  <c r="T159" i="130"/>
  <c r="U159" i="130"/>
  <c r="T158" i="130"/>
  <c r="U158" i="130"/>
  <c r="T157" i="130"/>
  <c r="U157" i="130"/>
  <c r="T156" i="130"/>
  <c r="U156" i="130"/>
  <c r="T155" i="130"/>
  <c r="U155" i="130"/>
  <c r="T154" i="130"/>
  <c r="U154" i="130"/>
  <c r="T153" i="130"/>
  <c r="U153" i="130"/>
  <c r="T152" i="130"/>
  <c r="U152" i="130"/>
  <c r="T151" i="130"/>
  <c r="U151" i="130"/>
  <c r="T150" i="130"/>
  <c r="U150" i="130"/>
  <c r="T149" i="130"/>
  <c r="U149" i="130"/>
  <c r="T148" i="130"/>
  <c r="U148" i="130"/>
  <c r="T147" i="130"/>
  <c r="U147" i="130"/>
  <c r="T146" i="130"/>
  <c r="U146" i="130"/>
  <c r="T145" i="130"/>
  <c r="U145" i="130"/>
  <c r="T144" i="130"/>
  <c r="U144" i="130"/>
  <c r="T143" i="130"/>
  <c r="U143" i="130"/>
  <c r="T142" i="130"/>
  <c r="U142" i="130"/>
  <c r="T141" i="130"/>
  <c r="U141" i="130"/>
  <c r="T140" i="130"/>
  <c r="U140" i="130"/>
  <c r="T139" i="130"/>
  <c r="U139" i="130"/>
  <c r="T138" i="130"/>
  <c r="U138" i="130"/>
  <c r="T137" i="130"/>
  <c r="U137" i="130"/>
  <c r="T136" i="130"/>
  <c r="U136" i="130"/>
  <c r="T135" i="130"/>
  <c r="U135" i="130"/>
  <c r="T134" i="130"/>
  <c r="U134" i="130"/>
  <c r="T133" i="130"/>
  <c r="U133" i="130"/>
  <c r="T132" i="130"/>
  <c r="U132" i="130"/>
  <c r="T131" i="130"/>
  <c r="U131" i="130"/>
  <c r="T130" i="130"/>
  <c r="U130" i="130"/>
  <c r="T129" i="130"/>
  <c r="U129" i="130"/>
  <c r="T128" i="130"/>
  <c r="U128" i="130"/>
  <c r="T127" i="130"/>
  <c r="U127" i="130"/>
  <c r="T126" i="130"/>
  <c r="U126" i="130"/>
  <c r="T125" i="130"/>
  <c r="U125" i="130"/>
  <c r="T124" i="130"/>
  <c r="U124" i="130"/>
  <c r="T123" i="130"/>
  <c r="U123" i="130"/>
  <c r="T122" i="130"/>
  <c r="U122" i="130"/>
  <c r="T121" i="130"/>
  <c r="U121" i="130"/>
  <c r="T120" i="130"/>
  <c r="U120" i="130"/>
  <c r="T119" i="130"/>
  <c r="U119" i="130"/>
  <c r="T118" i="130"/>
  <c r="U118" i="130"/>
  <c r="T117" i="130"/>
  <c r="U117" i="130"/>
  <c r="T116" i="130"/>
  <c r="U116" i="130"/>
  <c r="T115" i="130"/>
  <c r="U115" i="130"/>
  <c r="T114" i="130"/>
  <c r="U114" i="130"/>
  <c r="T113" i="130"/>
  <c r="U113" i="130"/>
  <c r="T112" i="130"/>
  <c r="U112" i="130"/>
  <c r="T111" i="130"/>
  <c r="U111" i="130"/>
  <c r="T110" i="130"/>
  <c r="U110" i="130"/>
  <c r="T109" i="130"/>
  <c r="U109" i="130"/>
  <c r="T108" i="130"/>
  <c r="U108" i="130"/>
  <c r="T107" i="130"/>
  <c r="U107" i="130"/>
  <c r="T106" i="130"/>
  <c r="U106" i="130"/>
  <c r="T105" i="130"/>
  <c r="U105" i="130"/>
  <c r="T104" i="130"/>
  <c r="U104" i="130"/>
  <c r="T103" i="130"/>
  <c r="U103" i="130"/>
  <c r="T102" i="130"/>
  <c r="U102" i="130"/>
  <c r="T101" i="130"/>
  <c r="U101" i="130"/>
  <c r="T100" i="130"/>
  <c r="U100" i="130"/>
  <c r="T99" i="130"/>
  <c r="U99" i="130"/>
  <c r="T98" i="130"/>
  <c r="U98" i="130"/>
  <c r="T97" i="130"/>
  <c r="U97" i="130"/>
  <c r="T96" i="130"/>
  <c r="U96" i="130"/>
  <c r="T95" i="130"/>
  <c r="U95" i="130"/>
  <c r="T94" i="130"/>
  <c r="U94" i="130"/>
  <c r="T93" i="130"/>
  <c r="U93" i="130"/>
  <c r="T92" i="130"/>
  <c r="U92" i="130"/>
  <c r="T91" i="130"/>
  <c r="U91" i="130"/>
  <c r="T90" i="130"/>
  <c r="U90" i="130"/>
  <c r="T89" i="130"/>
  <c r="U89" i="130"/>
  <c r="T88" i="130"/>
  <c r="U88" i="130"/>
  <c r="T87" i="130"/>
  <c r="U87" i="130"/>
  <c r="T86" i="130"/>
  <c r="U86" i="130"/>
  <c r="T85" i="130"/>
  <c r="U85" i="130"/>
  <c r="T84" i="130"/>
  <c r="U84" i="130"/>
  <c r="T83" i="130"/>
  <c r="U83" i="130"/>
  <c r="T82" i="130"/>
  <c r="U82" i="130"/>
  <c r="T81" i="130"/>
  <c r="U81" i="130"/>
  <c r="T80" i="130"/>
  <c r="U80" i="130"/>
  <c r="T79" i="130"/>
  <c r="U79" i="130"/>
  <c r="T78" i="130"/>
  <c r="U78" i="130"/>
  <c r="T77" i="130"/>
  <c r="U77" i="130"/>
  <c r="T76" i="130"/>
  <c r="U76" i="130"/>
  <c r="T75" i="130"/>
  <c r="U75" i="130"/>
  <c r="T74" i="130"/>
  <c r="U74" i="130"/>
  <c r="T73" i="130"/>
  <c r="U73" i="130"/>
  <c r="T72" i="130"/>
  <c r="U72" i="130"/>
  <c r="T71" i="130"/>
  <c r="U71" i="130"/>
  <c r="T70" i="130"/>
  <c r="U70" i="130"/>
  <c r="T69" i="130"/>
  <c r="U69" i="130"/>
  <c r="T68" i="130"/>
  <c r="U68" i="130"/>
  <c r="T67" i="130"/>
  <c r="U67" i="130"/>
  <c r="T66" i="130"/>
  <c r="U66" i="130"/>
  <c r="T65" i="130"/>
  <c r="U65" i="130"/>
  <c r="T64" i="130"/>
  <c r="U64" i="130"/>
  <c r="T63" i="130"/>
  <c r="U63" i="130"/>
  <c r="T62" i="130"/>
  <c r="U62" i="130"/>
  <c r="T61" i="130"/>
  <c r="U61" i="130"/>
  <c r="T60" i="130"/>
  <c r="U60" i="130"/>
  <c r="T59" i="130"/>
  <c r="U59" i="130"/>
  <c r="Z58" i="130"/>
  <c r="T58" i="130"/>
  <c r="U58" i="130"/>
  <c r="Z57" i="130"/>
  <c r="T57" i="130"/>
  <c r="U57" i="130"/>
  <c r="Z56" i="130"/>
  <c r="T56" i="130"/>
  <c r="U56" i="130"/>
  <c r="Z55" i="130"/>
  <c r="T55" i="130"/>
  <c r="U55" i="130"/>
  <c r="Z54" i="130"/>
  <c r="T54" i="130"/>
  <c r="Z53" i="130"/>
  <c r="T53" i="130"/>
  <c r="U53" i="130"/>
  <c r="Z52" i="130"/>
  <c r="T52" i="130"/>
  <c r="U52" i="130"/>
  <c r="Z51" i="130"/>
  <c r="T51" i="130"/>
  <c r="U51" i="130"/>
  <c r="Z50" i="130"/>
  <c r="T50" i="130"/>
  <c r="U50" i="130"/>
  <c r="Z49" i="130"/>
  <c r="T49" i="130"/>
  <c r="U49" i="130"/>
  <c r="T48" i="130"/>
  <c r="U48" i="130"/>
  <c r="T47" i="130"/>
  <c r="U47" i="130"/>
  <c r="Z46" i="130"/>
  <c r="T46" i="130"/>
  <c r="U46" i="130"/>
  <c r="Z45" i="130"/>
  <c r="T45" i="130"/>
  <c r="U45" i="130"/>
  <c r="Z44" i="130"/>
  <c r="T44" i="130"/>
  <c r="U44" i="130"/>
  <c r="Z43" i="130"/>
  <c r="T43" i="130"/>
  <c r="U43" i="130"/>
  <c r="Z42" i="130"/>
  <c r="T42" i="130"/>
  <c r="U42" i="130"/>
  <c r="Z41" i="130"/>
  <c r="T41" i="130"/>
  <c r="U41" i="130"/>
  <c r="Z40" i="130"/>
  <c r="T40" i="130"/>
  <c r="U40" i="130"/>
  <c r="Z39" i="130"/>
  <c r="T39" i="130"/>
  <c r="U39" i="130"/>
  <c r="Z38" i="130"/>
  <c r="T38" i="130"/>
  <c r="U38" i="130"/>
  <c r="Z37" i="130"/>
  <c r="T37" i="130"/>
  <c r="U37" i="130"/>
  <c r="U36" i="130"/>
  <c r="T36" i="130"/>
  <c r="T35" i="130"/>
  <c r="U35" i="130"/>
  <c r="Z34" i="130"/>
  <c r="T34" i="130"/>
  <c r="U34" i="130"/>
  <c r="Z33" i="130"/>
  <c r="T33" i="130"/>
  <c r="U33" i="130"/>
  <c r="Z32" i="130"/>
  <c r="T32" i="130"/>
  <c r="U32" i="130"/>
  <c r="Z31" i="130"/>
  <c r="T31" i="130"/>
  <c r="U31" i="130"/>
  <c r="Z30" i="130"/>
  <c r="T30" i="130"/>
  <c r="U30" i="130"/>
  <c r="Z29" i="130"/>
  <c r="T29" i="130"/>
  <c r="U29" i="130"/>
  <c r="Z28" i="130"/>
  <c r="T28" i="130"/>
  <c r="U28" i="130"/>
  <c r="Z27" i="130"/>
  <c r="T27" i="130"/>
  <c r="U27" i="130"/>
  <c r="Z26" i="130"/>
  <c r="T26" i="130"/>
  <c r="U26" i="130"/>
  <c r="Z25" i="130"/>
  <c r="T25" i="130"/>
  <c r="U25" i="130"/>
  <c r="Z24" i="130"/>
  <c r="T24" i="130"/>
  <c r="U24" i="130"/>
  <c r="T23" i="130"/>
  <c r="U23" i="130"/>
  <c r="T22" i="130"/>
  <c r="U22" i="130"/>
  <c r="Z21" i="130"/>
  <c r="U21" i="130"/>
  <c r="T21" i="130"/>
  <c r="Z20" i="130"/>
  <c r="T20" i="130"/>
  <c r="U20" i="130"/>
  <c r="Z19" i="130"/>
  <c r="U19" i="130"/>
  <c r="T19" i="130"/>
  <c r="Z18" i="130"/>
  <c r="T18" i="130"/>
  <c r="U18" i="130"/>
  <c r="Z17" i="130"/>
  <c r="U17" i="130"/>
  <c r="T17" i="130"/>
  <c r="Z16" i="130"/>
  <c r="T16" i="130"/>
  <c r="U16" i="130"/>
  <c r="Z15" i="130"/>
  <c r="U15" i="130"/>
  <c r="T15" i="130"/>
  <c r="Z14" i="130"/>
  <c r="T14" i="130"/>
  <c r="U14" i="130"/>
  <c r="Z13" i="130"/>
  <c r="U13" i="130"/>
  <c r="T13" i="130"/>
  <c r="Z12" i="130"/>
  <c r="T12" i="130"/>
  <c r="U12" i="130"/>
  <c r="Z11" i="130"/>
  <c r="U11" i="130"/>
  <c r="T11" i="130"/>
  <c r="T10" i="130"/>
  <c r="U10" i="130"/>
  <c r="V3" i="130"/>
  <c r="Q3" i="130"/>
  <c r="Z410" i="129"/>
  <c r="Z409" i="129"/>
  <c r="Z408" i="129"/>
  <c r="Z356" i="129"/>
  <c r="Z355" i="129"/>
  <c r="Z354" i="129"/>
  <c r="T349" i="129"/>
  <c r="U349" i="129"/>
  <c r="T348" i="129"/>
  <c r="U348" i="129"/>
  <c r="T347" i="129"/>
  <c r="U347" i="129"/>
  <c r="T346" i="129"/>
  <c r="U346" i="129"/>
  <c r="T345" i="129"/>
  <c r="U345" i="129"/>
  <c r="T344" i="129"/>
  <c r="U344" i="129"/>
  <c r="T343" i="129"/>
  <c r="U343" i="129"/>
  <c r="T342" i="129"/>
  <c r="U342" i="129"/>
  <c r="T341" i="129"/>
  <c r="U341" i="129"/>
  <c r="T340" i="129"/>
  <c r="U340" i="129"/>
  <c r="T339" i="129"/>
  <c r="U339" i="129"/>
  <c r="T338" i="129"/>
  <c r="U338" i="129"/>
  <c r="T337" i="129"/>
  <c r="U337" i="129"/>
  <c r="T336" i="129"/>
  <c r="U336" i="129"/>
  <c r="T335" i="129"/>
  <c r="U335" i="129"/>
  <c r="T334" i="129"/>
  <c r="U334" i="129"/>
  <c r="T333" i="129"/>
  <c r="U333" i="129"/>
  <c r="T332" i="129"/>
  <c r="U332" i="129"/>
  <c r="T331" i="129"/>
  <c r="U331" i="129"/>
  <c r="T330" i="129"/>
  <c r="U330" i="129"/>
  <c r="T329" i="129"/>
  <c r="U329" i="129"/>
  <c r="T328" i="129"/>
  <c r="U328" i="129"/>
  <c r="T327" i="129"/>
  <c r="U327" i="129"/>
  <c r="T326" i="129"/>
  <c r="U326" i="129"/>
  <c r="T325" i="129"/>
  <c r="U325" i="129"/>
  <c r="T324" i="129"/>
  <c r="U324" i="129"/>
  <c r="T323" i="129"/>
  <c r="U323" i="129"/>
  <c r="T322" i="129"/>
  <c r="U322" i="129"/>
  <c r="T321" i="129"/>
  <c r="U321" i="129"/>
  <c r="T320" i="129"/>
  <c r="U320" i="129"/>
  <c r="T319" i="129"/>
  <c r="U319" i="129"/>
  <c r="T318" i="129"/>
  <c r="U318" i="129"/>
  <c r="T317" i="129"/>
  <c r="U317" i="129"/>
  <c r="T316" i="129"/>
  <c r="U316" i="129"/>
  <c r="T315" i="129"/>
  <c r="U315" i="129"/>
  <c r="T314" i="129"/>
  <c r="U314" i="129"/>
  <c r="T313" i="129"/>
  <c r="U313" i="129"/>
  <c r="T312" i="129"/>
  <c r="U312" i="129"/>
  <c r="T311" i="129"/>
  <c r="U311" i="129"/>
  <c r="T310" i="129"/>
  <c r="U310" i="129"/>
  <c r="T309" i="129"/>
  <c r="U309" i="129"/>
  <c r="T308" i="129"/>
  <c r="U308" i="129"/>
  <c r="T307" i="129"/>
  <c r="U307" i="129"/>
  <c r="T306" i="129"/>
  <c r="U306" i="129"/>
  <c r="T305" i="129"/>
  <c r="U305" i="129"/>
  <c r="T304" i="129"/>
  <c r="U304" i="129"/>
  <c r="T303" i="129"/>
  <c r="U303" i="129"/>
  <c r="T302" i="129"/>
  <c r="U302" i="129"/>
  <c r="T301" i="129"/>
  <c r="U301" i="129"/>
  <c r="T300" i="129"/>
  <c r="U300" i="129"/>
  <c r="T299" i="129"/>
  <c r="U299" i="129"/>
  <c r="T298" i="129"/>
  <c r="U298" i="129"/>
  <c r="T297" i="129"/>
  <c r="U297" i="129"/>
  <c r="T296" i="129"/>
  <c r="U296" i="129"/>
  <c r="T295" i="129"/>
  <c r="U295" i="129"/>
  <c r="T294" i="129"/>
  <c r="U294" i="129"/>
  <c r="T293" i="129"/>
  <c r="U293" i="129"/>
  <c r="T292" i="129"/>
  <c r="U292" i="129"/>
  <c r="T291" i="129"/>
  <c r="U291" i="129"/>
  <c r="T290" i="129"/>
  <c r="U290" i="129"/>
  <c r="T289" i="129"/>
  <c r="U289" i="129"/>
  <c r="T288" i="129"/>
  <c r="U288" i="129"/>
  <c r="T287" i="129"/>
  <c r="U287" i="129"/>
  <c r="T286" i="129"/>
  <c r="U286" i="129"/>
  <c r="T285" i="129"/>
  <c r="U285" i="129"/>
  <c r="T284" i="129"/>
  <c r="U284" i="129"/>
  <c r="T283" i="129"/>
  <c r="U283" i="129"/>
  <c r="T282" i="129"/>
  <c r="U282" i="129"/>
  <c r="T281" i="129"/>
  <c r="U281" i="129"/>
  <c r="T280" i="129"/>
  <c r="U280" i="129"/>
  <c r="T279" i="129"/>
  <c r="U279" i="129"/>
  <c r="T278" i="129"/>
  <c r="U278" i="129"/>
  <c r="T277" i="129"/>
  <c r="U277" i="129"/>
  <c r="T276" i="129"/>
  <c r="U276" i="129"/>
  <c r="T275" i="129"/>
  <c r="U275" i="129"/>
  <c r="T274" i="129"/>
  <c r="U274" i="129"/>
  <c r="T273" i="129"/>
  <c r="U273" i="129"/>
  <c r="T272" i="129"/>
  <c r="U272" i="129"/>
  <c r="T271" i="129"/>
  <c r="U271" i="129"/>
  <c r="T270" i="129"/>
  <c r="U270" i="129"/>
  <c r="T269" i="129"/>
  <c r="U269" i="129"/>
  <c r="T268" i="129"/>
  <c r="U268" i="129"/>
  <c r="T267" i="129"/>
  <c r="U267" i="129"/>
  <c r="T266" i="129"/>
  <c r="U266" i="129"/>
  <c r="T265" i="129"/>
  <c r="U265" i="129"/>
  <c r="T264" i="129"/>
  <c r="U264" i="129"/>
  <c r="T263" i="129"/>
  <c r="U263" i="129"/>
  <c r="T262" i="129"/>
  <c r="U262" i="129"/>
  <c r="T261" i="129"/>
  <c r="U261" i="129"/>
  <c r="T260" i="129"/>
  <c r="U260" i="129"/>
  <c r="T259" i="129"/>
  <c r="U259" i="129"/>
  <c r="T258" i="129"/>
  <c r="U258" i="129"/>
  <c r="T257" i="129"/>
  <c r="U257" i="129"/>
  <c r="T256" i="129"/>
  <c r="U256" i="129"/>
  <c r="T255" i="129"/>
  <c r="U255" i="129"/>
  <c r="T254" i="129"/>
  <c r="U254" i="129"/>
  <c r="T253" i="129"/>
  <c r="U253" i="129"/>
  <c r="T252" i="129"/>
  <c r="U252" i="129"/>
  <c r="T251" i="129"/>
  <c r="U251" i="129"/>
  <c r="T250" i="129"/>
  <c r="U250" i="129"/>
  <c r="T249" i="129"/>
  <c r="U249" i="129"/>
  <c r="T248" i="129"/>
  <c r="U248" i="129"/>
  <c r="T247" i="129"/>
  <c r="U247" i="129"/>
  <c r="T246" i="129"/>
  <c r="U246" i="129"/>
  <c r="T245" i="129"/>
  <c r="U245" i="129"/>
  <c r="T244" i="129"/>
  <c r="U244" i="129"/>
  <c r="T243" i="129"/>
  <c r="U243" i="129"/>
  <c r="T242" i="129"/>
  <c r="U242" i="129"/>
  <c r="T241" i="129"/>
  <c r="U241" i="129"/>
  <c r="T240" i="129"/>
  <c r="U240" i="129"/>
  <c r="T239" i="129"/>
  <c r="U239" i="129"/>
  <c r="T238" i="129"/>
  <c r="U238" i="129"/>
  <c r="T237" i="129"/>
  <c r="U237" i="129"/>
  <c r="T236" i="129"/>
  <c r="U236" i="129"/>
  <c r="T235" i="129"/>
  <c r="U235" i="129"/>
  <c r="T234" i="129"/>
  <c r="U234" i="129"/>
  <c r="T233" i="129"/>
  <c r="U233" i="129"/>
  <c r="T232" i="129"/>
  <c r="U232" i="129"/>
  <c r="T231" i="129"/>
  <c r="U231" i="129"/>
  <c r="T230" i="129"/>
  <c r="U230" i="129"/>
  <c r="T229" i="129"/>
  <c r="U229" i="129"/>
  <c r="T228" i="129"/>
  <c r="U228" i="129"/>
  <c r="T227" i="129"/>
  <c r="U227" i="129"/>
  <c r="T226" i="129"/>
  <c r="U226" i="129"/>
  <c r="T225" i="129"/>
  <c r="U225" i="129"/>
  <c r="T224" i="129"/>
  <c r="U224" i="129"/>
  <c r="T223" i="129"/>
  <c r="U223" i="129"/>
  <c r="T222" i="129"/>
  <c r="U222" i="129"/>
  <c r="T221" i="129"/>
  <c r="U221" i="129"/>
  <c r="T220" i="129"/>
  <c r="U220" i="129"/>
  <c r="T219" i="129"/>
  <c r="U219" i="129"/>
  <c r="T218" i="129"/>
  <c r="U218" i="129"/>
  <c r="T217" i="129"/>
  <c r="U217" i="129"/>
  <c r="T216" i="129"/>
  <c r="U216" i="129"/>
  <c r="T215" i="129"/>
  <c r="U215" i="129"/>
  <c r="T214" i="129"/>
  <c r="U214" i="129"/>
  <c r="T213" i="129"/>
  <c r="U213" i="129"/>
  <c r="T212" i="129"/>
  <c r="U212" i="129"/>
  <c r="T211" i="129"/>
  <c r="U211" i="129"/>
  <c r="T210" i="129"/>
  <c r="U210" i="129"/>
  <c r="T209" i="129"/>
  <c r="U209" i="129"/>
  <c r="T208" i="129"/>
  <c r="U208" i="129"/>
  <c r="T207" i="129"/>
  <c r="U207" i="129"/>
  <c r="T206" i="129"/>
  <c r="U206" i="129"/>
  <c r="T205" i="129"/>
  <c r="U205" i="129"/>
  <c r="T204" i="129"/>
  <c r="U204" i="129"/>
  <c r="T203" i="129"/>
  <c r="U203" i="129"/>
  <c r="T202" i="129"/>
  <c r="U202" i="129"/>
  <c r="T201" i="129"/>
  <c r="U201" i="129"/>
  <c r="T200" i="129"/>
  <c r="U200" i="129"/>
  <c r="T199" i="129"/>
  <c r="U199" i="129"/>
  <c r="T198" i="129"/>
  <c r="U198" i="129"/>
  <c r="T197" i="129"/>
  <c r="U197" i="129"/>
  <c r="T196" i="129"/>
  <c r="U196" i="129"/>
  <c r="T195" i="129"/>
  <c r="U195" i="129"/>
  <c r="T194" i="129"/>
  <c r="U194" i="129"/>
  <c r="T193" i="129"/>
  <c r="U193" i="129"/>
  <c r="T192" i="129"/>
  <c r="U192" i="129"/>
  <c r="T191" i="129"/>
  <c r="U191" i="129"/>
  <c r="T190" i="129"/>
  <c r="U190" i="129"/>
  <c r="T189" i="129"/>
  <c r="U189" i="129"/>
  <c r="T188" i="129"/>
  <c r="U188" i="129"/>
  <c r="T187" i="129"/>
  <c r="U187" i="129"/>
  <c r="T186" i="129"/>
  <c r="U186" i="129"/>
  <c r="T185" i="129"/>
  <c r="U185" i="129"/>
  <c r="T184" i="129"/>
  <c r="U184" i="129"/>
  <c r="T183" i="129"/>
  <c r="U183" i="129"/>
  <c r="T182" i="129"/>
  <c r="U182" i="129"/>
  <c r="T181" i="129"/>
  <c r="U181" i="129"/>
  <c r="T180" i="129"/>
  <c r="U180" i="129"/>
  <c r="T179" i="129"/>
  <c r="U179" i="129"/>
  <c r="T178" i="129"/>
  <c r="U178" i="129"/>
  <c r="T177" i="129"/>
  <c r="U177" i="129"/>
  <c r="T176" i="129"/>
  <c r="U176" i="129"/>
  <c r="T175" i="129"/>
  <c r="U175" i="129"/>
  <c r="T174" i="129"/>
  <c r="U174" i="129"/>
  <c r="T173" i="129"/>
  <c r="U173" i="129"/>
  <c r="T172" i="129"/>
  <c r="U172" i="129"/>
  <c r="T171" i="129"/>
  <c r="U171" i="129"/>
  <c r="T170" i="129"/>
  <c r="U170" i="129"/>
  <c r="T169" i="129"/>
  <c r="U169" i="129"/>
  <c r="T168" i="129"/>
  <c r="U168" i="129"/>
  <c r="T167" i="129"/>
  <c r="U167" i="129"/>
  <c r="T166" i="129"/>
  <c r="U166" i="129"/>
  <c r="T165" i="129"/>
  <c r="U165" i="129"/>
  <c r="T164" i="129"/>
  <c r="U164" i="129"/>
  <c r="T163" i="129"/>
  <c r="U163" i="129"/>
  <c r="T162" i="129"/>
  <c r="U162" i="129"/>
  <c r="T161" i="129"/>
  <c r="U161" i="129"/>
  <c r="T160" i="129"/>
  <c r="U160" i="129"/>
  <c r="T159" i="129"/>
  <c r="U159" i="129"/>
  <c r="T158" i="129"/>
  <c r="U158" i="129"/>
  <c r="T157" i="129"/>
  <c r="U157" i="129"/>
  <c r="T156" i="129"/>
  <c r="U156" i="129"/>
  <c r="T155" i="129"/>
  <c r="U155" i="129"/>
  <c r="T154" i="129"/>
  <c r="U154" i="129"/>
  <c r="T153" i="129"/>
  <c r="U153" i="129"/>
  <c r="T152" i="129"/>
  <c r="U152" i="129"/>
  <c r="T151" i="129"/>
  <c r="U151" i="129"/>
  <c r="T150" i="129"/>
  <c r="U150" i="129"/>
  <c r="T149" i="129"/>
  <c r="U149" i="129"/>
  <c r="T148" i="129"/>
  <c r="U148" i="129"/>
  <c r="T147" i="129"/>
  <c r="U147" i="129"/>
  <c r="T146" i="129"/>
  <c r="U146" i="129"/>
  <c r="T145" i="129"/>
  <c r="U145" i="129"/>
  <c r="T144" i="129"/>
  <c r="U144" i="129"/>
  <c r="T143" i="129"/>
  <c r="U143" i="129"/>
  <c r="T142" i="129"/>
  <c r="U142" i="129"/>
  <c r="T141" i="129"/>
  <c r="U141" i="129"/>
  <c r="T140" i="129"/>
  <c r="U140" i="129"/>
  <c r="T139" i="129"/>
  <c r="U139" i="129"/>
  <c r="T138" i="129"/>
  <c r="U138" i="129"/>
  <c r="T137" i="129"/>
  <c r="U137" i="129"/>
  <c r="T136" i="129"/>
  <c r="U136" i="129"/>
  <c r="T135" i="129"/>
  <c r="U135" i="129"/>
  <c r="T134" i="129"/>
  <c r="U134" i="129"/>
  <c r="T133" i="129"/>
  <c r="U133" i="129"/>
  <c r="T132" i="129"/>
  <c r="U132" i="129"/>
  <c r="T131" i="129"/>
  <c r="U131" i="129"/>
  <c r="T130" i="129"/>
  <c r="U130" i="129"/>
  <c r="T129" i="129"/>
  <c r="U129" i="129"/>
  <c r="T128" i="129"/>
  <c r="U128" i="129"/>
  <c r="T127" i="129"/>
  <c r="U127" i="129"/>
  <c r="T126" i="129"/>
  <c r="U126" i="129"/>
  <c r="T125" i="129"/>
  <c r="U125" i="129"/>
  <c r="T124" i="129"/>
  <c r="U124" i="129"/>
  <c r="T123" i="129"/>
  <c r="U123" i="129"/>
  <c r="T122" i="129"/>
  <c r="U122" i="129"/>
  <c r="T121" i="129"/>
  <c r="U121" i="129"/>
  <c r="T120" i="129"/>
  <c r="U120" i="129"/>
  <c r="T119" i="129"/>
  <c r="U119" i="129"/>
  <c r="T118" i="129"/>
  <c r="U118" i="129"/>
  <c r="T117" i="129"/>
  <c r="U117" i="129"/>
  <c r="T116" i="129"/>
  <c r="U116" i="129"/>
  <c r="T115" i="129"/>
  <c r="U115" i="129"/>
  <c r="T114" i="129"/>
  <c r="U114" i="129"/>
  <c r="T113" i="129"/>
  <c r="U113" i="129"/>
  <c r="T112" i="129"/>
  <c r="U112" i="129"/>
  <c r="T111" i="129"/>
  <c r="U111" i="129"/>
  <c r="T110" i="129"/>
  <c r="U110" i="129"/>
  <c r="T109" i="129"/>
  <c r="U109" i="129"/>
  <c r="T108" i="129"/>
  <c r="U108" i="129"/>
  <c r="T107" i="129"/>
  <c r="U107" i="129"/>
  <c r="T106" i="129"/>
  <c r="U106" i="129"/>
  <c r="T105" i="129"/>
  <c r="U105" i="129"/>
  <c r="T104" i="129"/>
  <c r="U104" i="129"/>
  <c r="T103" i="129"/>
  <c r="U103" i="129"/>
  <c r="T102" i="129"/>
  <c r="U102" i="129"/>
  <c r="T101" i="129"/>
  <c r="U101" i="129"/>
  <c r="T100" i="129"/>
  <c r="U100" i="129"/>
  <c r="T99" i="129"/>
  <c r="U99" i="129"/>
  <c r="T98" i="129"/>
  <c r="U98" i="129"/>
  <c r="T97" i="129"/>
  <c r="U97" i="129"/>
  <c r="T96" i="129"/>
  <c r="U96" i="129"/>
  <c r="T95" i="129"/>
  <c r="U95" i="129"/>
  <c r="T94" i="129"/>
  <c r="U94" i="129"/>
  <c r="T93" i="129"/>
  <c r="U93" i="129"/>
  <c r="T92" i="129"/>
  <c r="U92" i="129"/>
  <c r="T91" i="129"/>
  <c r="U91" i="129"/>
  <c r="T90" i="129"/>
  <c r="U90" i="129"/>
  <c r="T89" i="129"/>
  <c r="U89" i="129"/>
  <c r="T88" i="129"/>
  <c r="U88" i="129"/>
  <c r="T87" i="129"/>
  <c r="U87" i="129"/>
  <c r="T86" i="129"/>
  <c r="U86" i="129"/>
  <c r="T85" i="129"/>
  <c r="U85" i="129"/>
  <c r="T84" i="129"/>
  <c r="U84" i="129"/>
  <c r="T83" i="129"/>
  <c r="U83" i="129"/>
  <c r="T82" i="129"/>
  <c r="U82" i="129"/>
  <c r="T81" i="129"/>
  <c r="U81" i="129"/>
  <c r="T80" i="129"/>
  <c r="U80" i="129"/>
  <c r="T79" i="129"/>
  <c r="U79" i="129"/>
  <c r="T78" i="129"/>
  <c r="U78" i="129"/>
  <c r="T77" i="129"/>
  <c r="U77" i="129"/>
  <c r="T76" i="129"/>
  <c r="U76" i="129"/>
  <c r="T75" i="129"/>
  <c r="U75" i="129"/>
  <c r="T74" i="129"/>
  <c r="U74" i="129"/>
  <c r="T73" i="129"/>
  <c r="U73" i="129"/>
  <c r="T72" i="129"/>
  <c r="U72" i="129"/>
  <c r="T71" i="129"/>
  <c r="U71" i="129"/>
  <c r="T70" i="129"/>
  <c r="U70" i="129"/>
  <c r="T69" i="129"/>
  <c r="U69" i="129"/>
  <c r="T68" i="129"/>
  <c r="U68" i="129"/>
  <c r="T67" i="129"/>
  <c r="U67" i="129"/>
  <c r="T66" i="129"/>
  <c r="U66" i="129"/>
  <c r="T65" i="129"/>
  <c r="U65" i="129"/>
  <c r="T64" i="129"/>
  <c r="U64" i="129"/>
  <c r="T63" i="129"/>
  <c r="U63" i="129"/>
  <c r="T62" i="129"/>
  <c r="U62" i="129"/>
  <c r="T61" i="129"/>
  <c r="U61" i="129"/>
  <c r="T60" i="129"/>
  <c r="U60" i="129"/>
  <c r="T59" i="129"/>
  <c r="Z58" i="129"/>
  <c r="T58" i="129"/>
  <c r="U58" i="129"/>
  <c r="Z57" i="129"/>
  <c r="T57" i="129"/>
  <c r="U57" i="129"/>
  <c r="Z56" i="129"/>
  <c r="T56" i="129"/>
  <c r="U56" i="129"/>
  <c r="Z55" i="129"/>
  <c r="T55" i="129"/>
  <c r="U55" i="129"/>
  <c r="Z54" i="129"/>
  <c r="T54" i="129"/>
  <c r="U54" i="129"/>
  <c r="Z53" i="129"/>
  <c r="T53" i="129"/>
  <c r="U53" i="129"/>
  <c r="Z52" i="129"/>
  <c r="T52" i="129"/>
  <c r="U52" i="129"/>
  <c r="Z51" i="129"/>
  <c r="T51" i="129"/>
  <c r="U51" i="129"/>
  <c r="Z50" i="129"/>
  <c r="T50" i="129"/>
  <c r="U50" i="129"/>
  <c r="Z49" i="129"/>
  <c r="T49" i="129"/>
  <c r="U49" i="129"/>
  <c r="T48" i="129"/>
  <c r="U48" i="129"/>
  <c r="T47" i="129"/>
  <c r="U47" i="129"/>
  <c r="Z46" i="129"/>
  <c r="U46" i="129"/>
  <c r="T46" i="129"/>
  <c r="Z45" i="129"/>
  <c r="T45" i="129"/>
  <c r="U45" i="129"/>
  <c r="Z44" i="129"/>
  <c r="T44" i="129"/>
  <c r="U44" i="129"/>
  <c r="Z43" i="129"/>
  <c r="T43" i="129"/>
  <c r="U43" i="129"/>
  <c r="Z42" i="129"/>
  <c r="U42" i="129"/>
  <c r="T42" i="129"/>
  <c r="Z41" i="129"/>
  <c r="T41" i="129"/>
  <c r="U41" i="129"/>
  <c r="Z40" i="129"/>
  <c r="T40" i="129"/>
  <c r="U40" i="129"/>
  <c r="Z39" i="129"/>
  <c r="T39" i="129"/>
  <c r="U39" i="129"/>
  <c r="Z38" i="129"/>
  <c r="U38" i="129"/>
  <c r="T38" i="129"/>
  <c r="Z37" i="129"/>
  <c r="T37" i="129"/>
  <c r="U37" i="129"/>
  <c r="T36" i="129"/>
  <c r="U36" i="129"/>
  <c r="T35" i="129"/>
  <c r="U35" i="129"/>
  <c r="Z34" i="129"/>
  <c r="T34" i="129"/>
  <c r="U34" i="129"/>
  <c r="Z33" i="129"/>
  <c r="T33" i="129"/>
  <c r="U33" i="129"/>
  <c r="Z32" i="129"/>
  <c r="T32" i="129"/>
  <c r="U32" i="129"/>
  <c r="Z31" i="129"/>
  <c r="T31" i="129"/>
  <c r="U31" i="129"/>
  <c r="Z30" i="129"/>
  <c r="T30" i="129"/>
  <c r="U30" i="129"/>
  <c r="Z29" i="129"/>
  <c r="T29" i="129"/>
  <c r="U29" i="129"/>
  <c r="Z28" i="129"/>
  <c r="T28" i="129"/>
  <c r="U28" i="129"/>
  <c r="Z27" i="129"/>
  <c r="T27" i="129"/>
  <c r="U27" i="129"/>
  <c r="Z26" i="129"/>
  <c r="T26" i="129"/>
  <c r="U26" i="129"/>
  <c r="Z25" i="129"/>
  <c r="T25" i="129"/>
  <c r="U25" i="129"/>
  <c r="Z24" i="129"/>
  <c r="T24" i="129"/>
  <c r="U24" i="129"/>
  <c r="U23" i="129"/>
  <c r="T23" i="129"/>
  <c r="U22" i="129"/>
  <c r="T22" i="129"/>
  <c r="Z21" i="129"/>
  <c r="T21" i="129"/>
  <c r="U21" i="129"/>
  <c r="Z20" i="129"/>
  <c r="T20" i="129"/>
  <c r="U20" i="129"/>
  <c r="Z19" i="129"/>
  <c r="T19" i="129"/>
  <c r="U19" i="129"/>
  <c r="Z18" i="129"/>
  <c r="U18" i="129"/>
  <c r="T18" i="129"/>
  <c r="Z17" i="129"/>
  <c r="T17" i="129"/>
  <c r="U17" i="129"/>
  <c r="Z16" i="129"/>
  <c r="T16" i="129"/>
  <c r="U16" i="129"/>
  <c r="Z15" i="129"/>
  <c r="T15" i="129"/>
  <c r="U15" i="129"/>
  <c r="Z14" i="129"/>
  <c r="U14" i="129"/>
  <c r="T14" i="129"/>
  <c r="Z13" i="129"/>
  <c r="T13" i="129"/>
  <c r="U13" i="129"/>
  <c r="Z12" i="129"/>
  <c r="T12" i="129"/>
  <c r="U12" i="129"/>
  <c r="Z11" i="129"/>
  <c r="T11" i="129"/>
  <c r="U11" i="129"/>
  <c r="T10" i="129"/>
  <c r="U10" i="129"/>
  <c r="V3" i="129"/>
  <c r="Q3" i="129"/>
  <c r="Z410" i="128"/>
  <c r="Z409" i="128"/>
  <c r="Z408" i="128"/>
  <c r="Z356" i="128"/>
  <c r="Z355" i="128"/>
  <c r="Z354" i="128"/>
  <c r="T349" i="128"/>
  <c r="U349" i="128"/>
  <c r="T348" i="128"/>
  <c r="U348" i="128"/>
  <c r="T347" i="128"/>
  <c r="U347" i="128"/>
  <c r="T346" i="128"/>
  <c r="U346" i="128"/>
  <c r="T345" i="128"/>
  <c r="U345" i="128"/>
  <c r="T344" i="128"/>
  <c r="U344" i="128"/>
  <c r="T343" i="128"/>
  <c r="U343" i="128"/>
  <c r="T342" i="128"/>
  <c r="U342" i="128"/>
  <c r="T341" i="128"/>
  <c r="U341" i="128"/>
  <c r="T340" i="128"/>
  <c r="U340" i="128"/>
  <c r="T339" i="128"/>
  <c r="U339" i="128"/>
  <c r="T338" i="128"/>
  <c r="U338" i="128"/>
  <c r="T337" i="128"/>
  <c r="U337" i="128"/>
  <c r="T336" i="128"/>
  <c r="U336" i="128"/>
  <c r="T335" i="128"/>
  <c r="U335" i="128"/>
  <c r="T334" i="128"/>
  <c r="U334" i="128"/>
  <c r="T333" i="128"/>
  <c r="U333" i="128"/>
  <c r="T332" i="128"/>
  <c r="U332" i="128"/>
  <c r="T331" i="128"/>
  <c r="U331" i="128"/>
  <c r="T330" i="128"/>
  <c r="U330" i="128"/>
  <c r="T329" i="128"/>
  <c r="U329" i="128"/>
  <c r="T328" i="128"/>
  <c r="U328" i="128"/>
  <c r="T327" i="128"/>
  <c r="U327" i="128"/>
  <c r="T326" i="128"/>
  <c r="U326" i="128"/>
  <c r="T325" i="128"/>
  <c r="U325" i="128"/>
  <c r="T324" i="128"/>
  <c r="U324" i="128"/>
  <c r="T323" i="128"/>
  <c r="U323" i="128"/>
  <c r="T322" i="128"/>
  <c r="U322" i="128"/>
  <c r="T321" i="128"/>
  <c r="U321" i="128"/>
  <c r="T320" i="128"/>
  <c r="U320" i="128"/>
  <c r="T319" i="128"/>
  <c r="U319" i="128"/>
  <c r="T318" i="128"/>
  <c r="U318" i="128"/>
  <c r="T317" i="128"/>
  <c r="U317" i="128"/>
  <c r="T316" i="128"/>
  <c r="U316" i="128"/>
  <c r="T315" i="128"/>
  <c r="U315" i="128"/>
  <c r="T314" i="128"/>
  <c r="U314" i="128"/>
  <c r="T313" i="128"/>
  <c r="U313" i="128"/>
  <c r="T312" i="128"/>
  <c r="U312" i="128"/>
  <c r="T311" i="128"/>
  <c r="U311" i="128"/>
  <c r="T310" i="128"/>
  <c r="U310" i="128"/>
  <c r="T309" i="128"/>
  <c r="U309" i="128"/>
  <c r="T308" i="128"/>
  <c r="U308" i="128"/>
  <c r="T307" i="128"/>
  <c r="U307" i="128"/>
  <c r="T306" i="128"/>
  <c r="U306" i="128"/>
  <c r="T305" i="128"/>
  <c r="U305" i="128"/>
  <c r="T304" i="128"/>
  <c r="U304" i="128"/>
  <c r="T303" i="128"/>
  <c r="U303" i="128"/>
  <c r="T302" i="128"/>
  <c r="U302" i="128"/>
  <c r="T301" i="128"/>
  <c r="U301" i="128"/>
  <c r="T300" i="128"/>
  <c r="U300" i="128"/>
  <c r="T299" i="128"/>
  <c r="U299" i="128"/>
  <c r="T298" i="128"/>
  <c r="U298" i="128"/>
  <c r="T297" i="128"/>
  <c r="U297" i="128"/>
  <c r="T296" i="128"/>
  <c r="U296" i="128"/>
  <c r="T295" i="128"/>
  <c r="U295" i="128"/>
  <c r="T294" i="128"/>
  <c r="U294" i="128"/>
  <c r="T293" i="128"/>
  <c r="U293" i="128"/>
  <c r="T292" i="128"/>
  <c r="U292" i="128"/>
  <c r="T291" i="128"/>
  <c r="U291" i="128"/>
  <c r="T290" i="128"/>
  <c r="U290" i="128"/>
  <c r="T289" i="128"/>
  <c r="U289" i="128"/>
  <c r="T288" i="128"/>
  <c r="U288" i="128"/>
  <c r="T287" i="128"/>
  <c r="U287" i="128"/>
  <c r="T286" i="128"/>
  <c r="U286" i="128"/>
  <c r="T285" i="128"/>
  <c r="U285" i="128"/>
  <c r="T284" i="128"/>
  <c r="U284" i="128"/>
  <c r="T283" i="128"/>
  <c r="U283" i="128"/>
  <c r="T282" i="128"/>
  <c r="U282" i="128"/>
  <c r="T281" i="128"/>
  <c r="U281" i="128"/>
  <c r="T280" i="128"/>
  <c r="U280" i="128"/>
  <c r="T279" i="128"/>
  <c r="U279" i="128"/>
  <c r="T278" i="128"/>
  <c r="U278" i="128"/>
  <c r="T277" i="128"/>
  <c r="U277" i="128"/>
  <c r="T276" i="128"/>
  <c r="U276" i="128"/>
  <c r="T275" i="128"/>
  <c r="U275" i="128"/>
  <c r="T274" i="128"/>
  <c r="U274" i="128"/>
  <c r="T273" i="128"/>
  <c r="U273" i="128"/>
  <c r="T272" i="128"/>
  <c r="U272" i="128"/>
  <c r="T271" i="128"/>
  <c r="U271" i="128"/>
  <c r="T270" i="128"/>
  <c r="U270" i="128"/>
  <c r="T269" i="128"/>
  <c r="U269" i="128"/>
  <c r="T268" i="128"/>
  <c r="U268" i="128"/>
  <c r="T267" i="128"/>
  <c r="U267" i="128"/>
  <c r="T266" i="128"/>
  <c r="U266" i="128"/>
  <c r="T265" i="128"/>
  <c r="U265" i="128"/>
  <c r="T264" i="128"/>
  <c r="U264" i="128"/>
  <c r="T263" i="128"/>
  <c r="U263" i="128"/>
  <c r="T262" i="128"/>
  <c r="U262" i="128"/>
  <c r="T261" i="128"/>
  <c r="U261" i="128"/>
  <c r="T260" i="128"/>
  <c r="U260" i="128"/>
  <c r="T259" i="128"/>
  <c r="U259" i="128"/>
  <c r="T258" i="128"/>
  <c r="U258" i="128"/>
  <c r="T257" i="128"/>
  <c r="U257" i="128"/>
  <c r="T256" i="128"/>
  <c r="U256" i="128"/>
  <c r="T255" i="128"/>
  <c r="U255" i="128"/>
  <c r="T254" i="128"/>
  <c r="U254" i="128"/>
  <c r="T253" i="128"/>
  <c r="U253" i="128"/>
  <c r="T252" i="128"/>
  <c r="U252" i="128"/>
  <c r="T251" i="128"/>
  <c r="U251" i="128"/>
  <c r="T250" i="128"/>
  <c r="U250" i="128"/>
  <c r="T249" i="128"/>
  <c r="U249" i="128"/>
  <c r="T248" i="128"/>
  <c r="U248" i="128"/>
  <c r="T247" i="128"/>
  <c r="U247" i="128"/>
  <c r="T246" i="128"/>
  <c r="U246" i="128"/>
  <c r="T245" i="128"/>
  <c r="U245" i="128"/>
  <c r="T244" i="128"/>
  <c r="U244" i="128"/>
  <c r="T243" i="128"/>
  <c r="U243" i="128"/>
  <c r="T242" i="128"/>
  <c r="U242" i="128"/>
  <c r="T241" i="128"/>
  <c r="U241" i="128"/>
  <c r="T240" i="128"/>
  <c r="U240" i="128"/>
  <c r="T239" i="128"/>
  <c r="U239" i="128"/>
  <c r="T238" i="128"/>
  <c r="U238" i="128"/>
  <c r="T237" i="128"/>
  <c r="U237" i="128"/>
  <c r="T236" i="128"/>
  <c r="U236" i="128"/>
  <c r="T235" i="128"/>
  <c r="U235" i="128"/>
  <c r="T234" i="128"/>
  <c r="U234" i="128"/>
  <c r="T233" i="128"/>
  <c r="U233" i="128"/>
  <c r="T232" i="128"/>
  <c r="U232" i="128"/>
  <c r="T231" i="128"/>
  <c r="U231" i="128"/>
  <c r="T230" i="128"/>
  <c r="U230" i="128"/>
  <c r="T229" i="128"/>
  <c r="U229" i="128"/>
  <c r="T228" i="128"/>
  <c r="U228" i="128"/>
  <c r="T227" i="128"/>
  <c r="U227" i="128"/>
  <c r="T226" i="128"/>
  <c r="U226" i="128"/>
  <c r="T225" i="128"/>
  <c r="U225" i="128"/>
  <c r="T224" i="128"/>
  <c r="U224" i="128"/>
  <c r="T223" i="128"/>
  <c r="U223" i="128"/>
  <c r="T222" i="128"/>
  <c r="U222" i="128"/>
  <c r="T221" i="128"/>
  <c r="U221" i="128"/>
  <c r="T220" i="128"/>
  <c r="U220" i="128"/>
  <c r="T219" i="128"/>
  <c r="U219" i="128"/>
  <c r="T218" i="128"/>
  <c r="U218" i="128"/>
  <c r="T217" i="128"/>
  <c r="U217" i="128"/>
  <c r="T216" i="128"/>
  <c r="U216" i="128"/>
  <c r="T215" i="128"/>
  <c r="U215" i="128"/>
  <c r="T214" i="128"/>
  <c r="U214" i="128"/>
  <c r="T213" i="128"/>
  <c r="U213" i="128"/>
  <c r="T212" i="128"/>
  <c r="U212" i="128"/>
  <c r="T211" i="128"/>
  <c r="U211" i="128"/>
  <c r="T210" i="128"/>
  <c r="U210" i="128"/>
  <c r="T209" i="128"/>
  <c r="U209" i="128"/>
  <c r="T208" i="128"/>
  <c r="U208" i="128"/>
  <c r="T207" i="128"/>
  <c r="U207" i="128"/>
  <c r="T206" i="128"/>
  <c r="U206" i="128"/>
  <c r="T205" i="128"/>
  <c r="U205" i="128"/>
  <c r="T204" i="128"/>
  <c r="U204" i="128"/>
  <c r="T203" i="128"/>
  <c r="U203" i="128"/>
  <c r="T202" i="128"/>
  <c r="U202" i="128"/>
  <c r="T201" i="128"/>
  <c r="U201" i="128"/>
  <c r="T200" i="128"/>
  <c r="U200" i="128"/>
  <c r="T199" i="128"/>
  <c r="U199" i="128"/>
  <c r="T198" i="128"/>
  <c r="U198" i="128"/>
  <c r="T197" i="128"/>
  <c r="U197" i="128"/>
  <c r="T196" i="128"/>
  <c r="U196" i="128"/>
  <c r="T195" i="128"/>
  <c r="U195" i="128"/>
  <c r="T194" i="128"/>
  <c r="U194" i="128"/>
  <c r="T193" i="128"/>
  <c r="U193" i="128"/>
  <c r="T192" i="128"/>
  <c r="U192" i="128"/>
  <c r="T191" i="128"/>
  <c r="U191" i="128"/>
  <c r="T190" i="128"/>
  <c r="U190" i="128"/>
  <c r="T189" i="128"/>
  <c r="U189" i="128"/>
  <c r="T188" i="128"/>
  <c r="U188" i="128"/>
  <c r="T187" i="128"/>
  <c r="U187" i="128"/>
  <c r="T186" i="128"/>
  <c r="U186" i="128"/>
  <c r="T185" i="128"/>
  <c r="U185" i="128"/>
  <c r="T184" i="128"/>
  <c r="U184" i="128"/>
  <c r="T183" i="128"/>
  <c r="U183" i="128"/>
  <c r="T182" i="128"/>
  <c r="U182" i="128"/>
  <c r="T181" i="128"/>
  <c r="U181" i="128"/>
  <c r="T180" i="128"/>
  <c r="U180" i="128"/>
  <c r="T179" i="128"/>
  <c r="U179" i="128"/>
  <c r="T178" i="128"/>
  <c r="U178" i="128"/>
  <c r="T177" i="128"/>
  <c r="U177" i="128"/>
  <c r="T176" i="128"/>
  <c r="U176" i="128"/>
  <c r="T175" i="128"/>
  <c r="U175" i="128"/>
  <c r="T174" i="128"/>
  <c r="U174" i="128"/>
  <c r="T173" i="128"/>
  <c r="U173" i="128"/>
  <c r="T172" i="128"/>
  <c r="U172" i="128"/>
  <c r="T171" i="128"/>
  <c r="U171" i="128"/>
  <c r="T170" i="128"/>
  <c r="U170" i="128"/>
  <c r="T169" i="128"/>
  <c r="U169" i="128"/>
  <c r="T168" i="128"/>
  <c r="U168" i="128"/>
  <c r="T167" i="128"/>
  <c r="U167" i="128"/>
  <c r="T166" i="128"/>
  <c r="U166" i="128"/>
  <c r="T165" i="128"/>
  <c r="U165" i="128"/>
  <c r="T164" i="128"/>
  <c r="U164" i="128"/>
  <c r="T163" i="128"/>
  <c r="U163" i="128"/>
  <c r="T162" i="128"/>
  <c r="U162" i="128"/>
  <c r="T161" i="128"/>
  <c r="U161" i="128"/>
  <c r="T160" i="128"/>
  <c r="U160" i="128"/>
  <c r="T159" i="128"/>
  <c r="U159" i="128"/>
  <c r="T158" i="128"/>
  <c r="U158" i="128"/>
  <c r="T157" i="128"/>
  <c r="U157" i="128"/>
  <c r="T156" i="128"/>
  <c r="U156" i="128"/>
  <c r="T155" i="128"/>
  <c r="U155" i="128"/>
  <c r="T154" i="128"/>
  <c r="U154" i="128"/>
  <c r="T153" i="128"/>
  <c r="U153" i="128"/>
  <c r="T152" i="128"/>
  <c r="U152" i="128"/>
  <c r="T151" i="128"/>
  <c r="U151" i="128"/>
  <c r="T150" i="128"/>
  <c r="U150" i="128"/>
  <c r="T149" i="128"/>
  <c r="U149" i="128"/>
  <c r="T148" i="128"/>
  <c r="U148" i="128"/>
  <c r="T147" i="128"/>
  <c r="U147" i="128"/>
  <c r="T146" i="128"/>
  <c r="U146" i="128"/>
  <c r="T145" i="128"/>
  <c r="U145" i="128"/>
  <c r="T144" i="128"/>
  <c r="U144" i="128"/>
  <c r="T143" i="128"/>
  <c r="U143" i="128"/>
  <c r="T142" i="128"/>
  <c r="U142" i="128"/>
  <c r="T141" i="128"/>
  <c r="U141" i="128"/>
  <c r="T140" i="128"/>
  <c r="U140" i="128"/>
  <c r="T139" i="128"/>
  <c r="U139" i="128"/>
  <c r="T138" i="128"/>
  <c r="U138" i="128"/>
  <c r="T137" i="128"/>
  <c r="U137" i="128"/>
  <c r="T136" i="128"/>
  <c r="U136" i="128"/>
  <c r="T135" i="128"/>
  <c r="U135" i="128"/>
  <c r="T134" i="128"/>
  <c r="U134" i="128"/>
  <c r="T133" i="128"/>
  <c r="U133" i="128"/>
  <c r="T132" i="128"/>
  <c r="U132" i="128"/>
  <c r="T131" i="128"/>
  <c r="U131" i="128"/>
  <c r="T130" i="128"/>
  <c r="U130" i="128"/>
  <c r="T129" i="128"/>
  <c r="U129" i="128"/>
  <c r="T128" i="128"/>
  <c r="U128" i="128"/>
  <c r="T127" i="128"/>
  <c r="U127" i="128"/>
  <c r="T126" i="128"/>
  <c r="U126" i="128"/>
  <c r="T125" i="128"/>
  <c r="U125" i="128"/>
  <c r="T124" i="128"/>
  <c r="U124" i="128"/>
  <c r="T123" i="128"/>
  <c r="U123" i="128"/>
  <c r="T122" i="128"/>
  <c r="U122" i="128"/>
  <c r="T121" i="128"/>
  <c r="U121" i="128"/>
  <c r="T120" i="128"/>
  <c r="U120" i="128"/>
  <c r="T119" i="128"/>
  <c r="U119" i="128"/>
  <c r="T118" i="128"/>
  <c r="U118" i="128"/>
  <c r="T117" i="128"/>
  <c r="U117" i="128"/>
  <c r="T116" i="128"/>
  <c r="U116" i="128"/>
  <c r="T115" i="128"/>
  <c r="U115" i="128"/>
  <c r="T114" i="128"/>
  <c r="U114" i="128"/>
  <c r="T113" i="128"/>
  <c r="U113" i="128"/>
  <c r="T112" i="128"/>
  <c r="U112" i="128"/>
  <c r="T111" i="128"/>
  <c r="U111" i="128"/>
  <c r="T110" i="128"/>
  <c r="U110" i="128"/>
  <c r="T109" i="128"/>
  <c r="U109" i="128"/>
  <c r="T108" i="128"/>
  <c r="U108" i="128"/>
  <c r="T107" i="128"/>
  <c r="U107" i="128"/>
  <c r="T106" i="128"/>
  <c r="U106" i="128"/>
  <c r="T105" i="128"/>
  <c r="U105" i="128"/>
  <c r="T104" i="128"/>
  <c r="U104" i="128"/>
  <c r="T103" i="128"/>
  <c r="U103" i="128"/>
  <c r="T102" i="128"/>
  <c r="U102" i="128"/>
  <c r="T101" i="128"/>
  <c r="U101" i="128"/>
  <c r="T100" i="128"/>
  <c r="U100" i="128"/>
  <c r="T99" i="128"/>
  <c r="U99" i="128"/>
  <c r="T98" i="128"/>
  <c r="U98" i="128"/>
  <c r="T97" i="128"/>
  <c r="U97" i="128"/>
  <c r="T96" i="128"/>
  <c r="U96" i="128"/>
  <c r="T95" i="128"/>
  <c r="U95" i="128"/>
  <c r="T94" i="128"/>
  <c r="U94" i="128"/>
  <c r="T93" i="128"/>
  <c r="U93" i="128"/>
  <c r="T92" i="128"/>
  <c r="U92" i="128"/>
  <c r="T91" i="128"/>
  <c r="U91" i="128"/>
  <c r="T90" i="128"/>
  <c r="U90" i="128"/>
  <c r="T89" i="128"/>
  <c r="U89" i="128"/>
  <c r="T88" i="128"/>
  <c r="U88" i="128"/>
  <c r="T87" i="128"/>
  <c r="U87" i="128"/>
  <c r="T86" i="128"/>
  <c r="U86" i="128"/>
  <c r="T85" i="128"/>
  <c r="U85" i="128"/>
  <c r="T84" i="128"/>
  <c r="U84" i="128"/>
  <c r="T83" i="128"/>
  <c r="U83" i="128"/>
  <c r="T82" i="128"/>
  <c r="U82" i="128"/>
  <c r="T81" i="128"/>
  <c r="U81" i="128"/>
  <c r="T80" i="128"/>
  <c r="U80" i="128"/>
  <c r="T79" i="128"/>
  <c r="U79" i="128"/>
  <c r="T78" i="128"/>
  <c r="U78" i="128"/>
  <c r="T77" i="128"/>
  <c r="U77" i="128"/>
  <c r="T76" i="128"/>
  <c r="U76" i="128"/>
  <c r="T75" i="128"/>
  <c r="U75" i="128"/>
  <c r="T74" i="128"/>
  <c r="U74" i="128"/>
  <c r="T73" i="128"/>
  <c r="U73" i="128"/>
  <c r="T72" i="128"/>
  <c r="U72" i="128"/>
  <c r="T71" i="128"/>
  <c r="U71" i="128"/>
  <c r="T70" i="128"/>
  <c r="U70" i="128"/>
  <c r="T69" i="128"/>
  <c r="U69" i="128"/>
  <c r="T68" i="128"/>
  <c r="U68" i="128"/>
  <c r="T67" i="128"/>
  <c r="U67" i="128"/>
  <c r="T66" i="128"/>
  <c r="U66" i="128"/>
  <c r="T65" i="128"/>
  <c r="U65" i="128"/>
  <c r="T64" i="128"/>
  <c r="U64" i="128"/>
  <c r="T63" i="128"/>
  <c r="U63" i="128"/>
  <c r="T62" i="128"/>
  <c r="U62" i="128"/>
  <c r="T61" i="128"/>
  <c r="U61" i="128"/>
  <c r="T60" i="128"/>
  <c r="T59" i="128"/>
  <c r="U59" i="128"/>
  <c r="Z58" i="128"/>
  <c r="T58" i="128"/>
  <c r="U58" i="128"/>
  <c r="Z57" i="128"/>
  <c r="T57" i="128"/>
  <c r="U57" i="128"/>
  <c r="Z56" i="128"/>
  <c r="T56" i="128"/>
  <c r="U56" i="128"/>
  <c r="Z55" i="128"/>
  <c r="T55" i="128"/>
  <c r="U55" i="128"/>
  <c r="Z54" i="128"/>
  <c r="T54" i="128"/>
  <c r="U54" i="128"/>
  <c r="Z53" i="128"/>
  <c r="T53" i="128"/>
  <c r="U53" i="128"/>
  <c r="Z52" i="128"/>
  <c r="T52" i="128"/>
  <c r="U52" i="128"/>
  <c r="Z51" i="128"/>
  <c r="T51" i="128"/>
  <c r="U51" i="128"/>
  <c r="Z50" i="128"/>
  <c r="T50" i="128"/>
  <c r="U50" i="128"/>
  <c r="Z49" i="128"/>
  <c r="T49" i="128"/>
  <c r="U49" i="128"/>
  <c r="U48" i="128"/>
  <c r="T48" i="128"/>
  <c r="T47" i="128"/>
  <c r="U47" i="128"/>
  <c r="Z46" i="128"/>
  <c r="T46" i="128"/>
  <c r="U46" i="128"/>
  <c r="Z45" i="128"/>
  <c r="T45" i="128"/>
  <c r="U45" i="128"/>
  <c r="Z44" i="128"/>
  <c r="T44" i="128"/>
  <c r="U44" i="128"/>
  <c r="Z43" i="128"/>
  <c r="T43" i="128"/>
  <c r="U43" i="128"/>
  <c r="Z42" i="128"/>
  <c r="T42" i="128"/>
  <c r="U42" i="128"/>
  <c r="Z41" i="128"/>
  <c r="T41" i="128"/>
  <c r="U41" i="128"/>
  <c r="Z40" i="128"/>
  <c r="T40" i="128"/>
  <c r="U40" i="128"/>
  <c r="Z39" i="128"/>
  <c r="T39" i="128"/>
  <c r="U39" i="128"/>
  <c r="Z38" i="128"/>
  <c r="T38" i="128"/>
  <c r="U38" i="128"/>
  <c r="Z37" i="128"/>
  <c r="T37" i="128"/>
  <c r="U37" i="128"/>
  <c r="T36" i="128"/>
  <c r="U36" i="128"/>
  <c r="T35" i="128"/>
  <c r="U35" i="128"/>
  <c r="Z34" i="128"/>
  <c r="T34" i="128"/>
  <c r="U34" i="128"/>
  <c r="Z33" i="128"/>
  <c r="T33" i="128"/>
  <c r="U33" i="128"/>
  <c r="Z32" i="128"/>
  <c r="T32" i="128"/>
  <c r="U32" i="128"/>
  <c r="Z31" i="128"/>
  <c r="T31" i="128"/>
  <c r="U31" i="128"/>
  <c r="Z30" i="128"/>
  <c r="T30" i="128"/>
  <c r="U30" i="128"/>
  <c r="Z29" i="128"/>
  <c r="T29" i="128"/>
  <c r="U29" i="128"/>
  <c r="Z28" i="128"/>
  <c r="T28" i="128"/>
  <c r="U28" i="128"/>
  <c r="Z27" i="128"/>
  <c r="T27" i="128"/>
  <c r="U27" i="128"/>
  <c r="Z26" i="128"/>
  <c r="T26" i="128"/>
  <c r="U26" i="128"/>
  <c r="Z25" i="128"/>
  <c r="T25" i="128"/>
  <c r="U25" i="128"/>
  <c r="Z24" i="128"/>
  <c r="T24" i="128"/>
  <c r="U24" i="128"/>
  <c r="U23" i="128"/>
  <c r="T23" i="128"/>
  <c r="T22" i="128"/>
  <c r="U22" i="128"/>
  <c r="Z21" i="128"/>
  <c r="T21" i="128"/>
  <c r="U21" i="128"/>
  <c r="Z20" i="128"/>
  <c r="U20" i="128"/>
  <c r="T20" i="128"/>
  <c r="Z19" i="128"/>
  <c r="T19" i="128"/>
  <c r="U19" i="128"/>
  <c r="Z18" i="128"/>
  <c r="U18" i="128"/>
  <c r="T18" i="128"/>
  <c r="T17" i="128"/>
  <c r="U17" i="128"/>
  <c r="Z16" i="128"/>
  <c r="T16" i="128"/>
  <c r="U16" i="128"/>
  <c r="Z15" i="128"/>
  <c r="T15" i="128"/>
  <c r="U15" i="128"/>
  <c r="Z14" i="128"/>
  <c r="T14" i="128"/>
  <c r="U14" i="128"/>
  <c r="Z13" i="128"/>
  <c r="T13" i="128"/>
  <c r="U13" i="128"/>
  <c r="Z12" i="128"/>
  <c r="U12" i="128"/>
  <c r="T12" i="128"/>
  <c r="Z11" i="128"/>
  <c r="T11" i="128"/>
  <c r="U11" i="128"/>
  <c r="T10" i="128"/>
  <c r="U10" i="128"/>
  <c r="V3" i="128"/>
  <c r="Q3" i="128"/>
  <c r="Z410" i="127"/>
  <c r="Z409" i="127"/>
  <c r="Z408" i="127"/>
  <c r="Z356" i="127"/>
  <c r="Z355" i="127"/>
  <c r="Z354" i="127"/>
  <c r="T349" i="127"/>
  <c r="U349" i="127"/>
  <c r="T348" i="127"/>
  <c r="U348" i="127"/>
  <c r="T347" i="127"/>
  <c r="U347" i="127"/>
  <c r="T346" i="127"/>
  <c r="U346" i="127"/>
  <c r="T345" i="127"/>
  <c r="U345" i="127"/>
  <c r="T344" i="127"/>
  <c r="U344" i="127"/>
  <c r="T343" i="127"/>
  <c r="U343" i="127"/>
  <c r="T342" i="127"/>
  <c r="U342" i="127"/>
  <c r="T341" i="127"/>
  <c r="U341" i="127"/>
  <c r="T340" i="127"/>
  <c r="U340" i="127"/>
  <c r="T339" i="127"/>
  <c r="U339" i="127"/>
  <c r="T338" i="127"/>
  <c r="U338" i="127"/>
  <c r="T337" i="127"/>
  <c r="U337" i="127"/>
  <c r="T336" i="127"/>
  <c r="U336" i="127"/>
  <c r="T335" i="127"/>
  <c r="U335" i="127"/>
  <c r="T334" i="127"/>
  <c r="U334" i="127"/>
  <c r="T333" i="127"/>
  <c r="U333" i="127"/>
  <c r="T332" i="127"/>
  <c r="U332" i="127"/>
  <c r="T331" i="127"/>
  <c r="U331" i="127"/>
  <c r="T330" i="127"/>
  <c r="U330" i="127"/>
  <c r="T329" i="127"/>
  <c r="U329" i="127"/>
  <c r="T328" i="127"/>
  <c r="U328" i="127"/>
  <c r="T327" i="127"/>
  <c r="U327" i="127"/>
  <c r="T326" i="127"/>
  <c r="U326" i="127"/>
  <c r="T325" i="127"/>
  <c r="U325" i="127"/>
  <c r="T324" i="127"/>
  <c r="U324" i="127"/>
  <c r="T323" i="127"/>
  <c r="U323" i="127"/>
  <c r="T322" i="127"/>
  <c r="U322" i="127"/>
  <c r="T321" i="127"/>
  <c r="U321" i="127"/>
  <c r="T320" i="127"/>
  <c r="U320" i="127"/>
  <c r="T319" i="127"/>
  <c r="U319" i="127"/>
  <c r="T318" i="127"/>
  <c r="U318" i="127"/>
  <c r="T317" i="127"/>
  <c r="U317" i="127"/>
  <c r="T316" i="127"/>
  <c r="U316" i="127"/>
  <c r="T315" i="127"/>
  <c r="U315" i="127"/>
  <c r="T314" i="127"/>
  <c r="U314" i="127"/>
  <c r="T313" i="127"/>
  <c r="U313" i="127"/>
  <c r="T312" i="127"/>
  <c r="U312" i="127"/>
  <c r="T311" i="127"/>
  <c r="U311" i="127"/>
  <c r="T310" i="127"/>
  <c r="U310" i="127"/>
  <c r="T309" i="127"/>
  <c r="U309" i="127"/>
  <c r="T308" i="127"/>
  <c r="U308" i="127"/>
  <c r="T307" i="127"/>
  <c r="U307" i="127"/>
  <c r="T306" i="127"/>
  <c r="U306" i="127"/>
  <c r="T305" i="127"/>
  <c r="U305" i="127"/>
  <c r="T304" i="127"/>
  <c r="U304" i="127"/>
  <c r="T303" i="127"/>
  <c r="U303" i="127"/>
  <c r="T302" i="127"/>
  <c r="U302" i="127"/>
  <c r="T301" i="127"/>
  <c r="U301" i="127"/>
  <c r="T300" i="127"/>
  <c r="U300" i="127"/>
  <c r="T299" i="127"/>
  <c r="U299" i="127"/>
  <c r="T298" i="127"/>
  <c r="U298" i="127"/>
  <c r="T297" i="127"/>
  <c r="U297" i="127"/>
  <c r="T296" i="127"/>
  <c r="U296" i="127"/>
  <c r="T295" i="127"/>
  <c r="U295" i="127"/>
  <c r="T294" i="127"/>
  <c r="U294" i="127"/>
  <c r="T293" i="127"/>
  <c r="U293" i="127"/>
  <c r="T292" i="127"/>
  <c r="U292" i="127"/>
  <c r="T291" i="127"/>
  <c r="U291" i="127"/>
  <c r="T290" i="127"/>
  <c r="U290" i="127"/>
  <c r="T289" i="127"/>
  <c r="U289" i="127"/>
  <c r="T288" i="127"/>
  <c r="U288" i="127"/>
  <c r="T287" i="127"/>
  <c r="U287" i="127"/>
  <c r="T286" i="127"/>
  <c r="U286" i="127"/>
  <c r="T285" i="127"/>
  <c r="U285" i="127"/>
  <c r="T284" i="127"/>
  <c r="U284" i="127"/>
  <c r="T283" i="127"/>
  <c r="U283" i="127"/>
  <c r="T282" i="127"/>
  <c r="U282" i="127"/>
  <c r="T281" i="127"/>
  <c r="U281" i="127"/>
  <c r="T280" i="127"/>
  <c r="U280" i="127"/>
  <c r="T279" i="127"/>
  <c r="U279" i="127"/>
  <c r="T278" i="127"/>
  <c r="U278" i="127"/>
  <c r="T277" i="127"/>
  <c r="U277" i="127"/>
  <c r="T276" i="127"/>
  <c r="U276" i="127"/>
  <c r="T275" i="127"/>
  <c r="U275" i="127"/>
  <c r="T274" i="127"/>
  <c r="U274" i="127"/>
  <c r="T273" i="127"/>
  <c r="U273" i="127"/>
  <c r="T272" i="127"/>
  <c r="U272" i="127"/>
  <c r="T271" i="127"/>
  <c r="U271" i="127"/>
  <c r="T270" i="127"/>
  <c r="U270" i="127"/>
  <c r="T269" i="127"/>
  <c r="U269" i="127"/>
  <c r="T268" i="127"/>
  <c r="U268" i="127"/>
  <c r="T267" i="127"/>
  <c r="U267" i="127"/>
  <c r="T266" i="127"/>
  <c r="U266" i="127"/>
  <c r="T265" i="127"/>
  <c r="U265" i="127"/>
  <c r="T264" i="127"/>
  <c r="U264" i="127"/>
  <c r="T263" i="127"/>
  <c r="U263" i="127"/>
  <c r="T262" i="127"/>
  <c r="U262" i="127"/>
  <c r="T261" i="127"/>
  <c r="U261" i="127"/>
  <c r="T260" i="127"/>
  <c r="U260" i="127"/>
  <c r="T259" i="127"/>
  <c r="U259" i="127"/>
  <c r="T258" i="127"/>
  <c r="U258" i="127"/>
  <c r="T257" i="127"/>
  <c r="U257" i="127"/>
  <c r="T256" i="127"/>
  <c r="U256" i="127"/>
  <c r="T255" i="127"/>
  <c r="U255" i="127"/>
  <c r="T254" i="127"/>
  <c r="U254" i="127"/>
  <c r="T253" i="127"/>
  <c r="U253" i="127"/>
  <c r="T252" i="127"/>
  <c r="U252" i="127"/>
  <c r="T251" i="127"/>
  <c r="U251" i="127"/>
  <c r="T250" i="127"/>
  <c r="U250" i="127"/>
  <c r="T249" i="127"/>
  <c r="U249" i="127"/>
  <c r="T248" i="127"/>
  <c r="U248" i="127"/>
  <c r="T247" i="127"/>
  <c r="U247" i="127"/>
  <c r="T246" i="127"/>
  <c r="U246" i="127"/>
  <c r="T245" i="127"/>
  <c r="U245" i="127"/>
  <c r="T244" i="127"/>
  <c r="U244" i="127"/>
  <c r="T243" i="127"/>
  <c r="U243" i="127"/>
  <c r="T242" i="127"/>
  <c r="U242" i="127"/>
  <c r="T241" i="127"/>
  <c r="U241" i="127"/>
  <c r="T240" i="127"/>
  <c r="U240" i="127"/>
  <c r="T239" i="127"/>
  <c r="U239" i="127"/>
  <c r="T238" i="127"/>
  <c r="U238" i="127"/>
  <c r="T237" i="127"/>
  <c r="U237" i="127"/>
  <c r="T236" i="127"/>
  <c r="U236" i="127"/>
  <c r="T235" i="127"/>
  <c r="U235" i="127"/>
  <c r="T234" i="127"/>
  <c r="U234" i="127"/>
  <c r="T233" i="127"/>
  <c r="U233" i="127"/>
  <c r="T232" i="127"/>
  <c r="U232" i="127"/>
  <c r="T231" i="127"/>
  <c r="U231" i="127"/>
  <c r="T230" i="127"/>
  <c r="U230" i="127"/>
  <c r="T229" i="127"/>
  <c r="U229" i="127"/>
  <c r="T228" i="127"/>
  <c r="U228" i="127"/>
  <c r="T227" i="127"/>
  <c r="U227" i="127"/>
  <c r="T226" i="127"/>
  <c r="U226" i="127"/>
  <c r="T225" i="127"/>
  <c r="U225" i="127"/>
  <c r="T224" i="127"/>
  <c r="U224" i="127"/>
  <c r="T223" i="127"/>
  <c r="U223" i="127"/>
  <c r="T222" i="127"/>
  <c r="U222" i="127"/>
  <c r="T221" i="127"/>
  <c r="U221" i="127"/>
  <c r="T220" i="127"/>
  <c r="U220" i="127"/>
  <c r="T219" i="127"/>
  <c r="U219" i="127"/>
  <c r="T218" i="127"/>
  <c r="U218" i="127"/>
  <c r="T217" i="127"/>
  <c r="U217" i="127"/>
  <c r="T216" i="127"/>
  <c r="U216" i="127"/>
  <c r="T215" i="127"/>
  <c r="U215" i="127"/>
  <c r="T214" i="127"/>
  <c r="U214" i="127"/>
  <c r="T213" i="127"/>
  <c r="U213" i="127"/>
  <c r="T212" i="127"/>
  <c r="U212" i="127"/>
  <c r="T211" i="127"/>
  <c r="U211" i="127"/>
  <c r="T210" i="127"/>
  <c r="U210" i="127"/>
  <c r="T209" i="127"/>
  <c r="U209" i="127"/>
  <c r="T208" i="127"/>
  <c r="U208" i="127"/>
  <c r="T207" i="127"/>
  <c r="U207" i="127"/>
  <c r="T206" i="127"/>
  <c r="U206" i="127"/>
  <c r="T205" i="127"/>
  <c r="U205" i="127"/>
  <c r="T204" i="127"/>
  <c r="U204" i="127"/>
  <c r="T203" i="127"/>
  <c r="U203" i="127"/>
  <c r="T202" i="127"/>
  <c r="U202" i="127"/>
  <c r="T201" i="127"/>
  <c r="U201" i="127"/>
  <c r="T200" i="127"/>
  <c r="U200" i="127"/>
  <c r="T199" i="127"/>
  <c r="U199" i="127"/>
  <c r="T198" i="127"/>
  <c r="U198" i="127"/>
  <c r="T197" i="127"/>
  <c r="U197" i="127"/>
  <c r="T196" i="127"/>
  <c r="U196" i="127"/>
  <c r="T195" i="127"/>
  <c r="U195" i="127"/>
  <c r="T194" i="127"/>
  <c r="U194" i="127"/>
  <c r="T193" i="127"/>
  <c r="U193" i="127"/>
  <c r="T192" i="127"/>
  <c r="U192" i="127"/>
  <c r="T191" i="127"/>
  <c r="U191" i="127"/>
  <c r="T190" i="127"/>
  <c r="U190" i="127"/>
  <c r="T189" i="127"/>
  <c r="U189" i="127"/>
  <c r="T188" i="127"/>
  <c r="U188" i="127"/>
  <c r="T187" i="127"/>
  <c r="U187" i="127"/>
  <c r="T186" i="127"/>
  <c r="U186" i="127"/>
  <c r="T185" i="127"/>
  <c r="U185" i="127"/>
  <c r="T184" i="127"/>
  <c r="U184" i="127"/>
  <c r="T183" i="127"/>
  <c r="U183" i="127"/>
  <c r="T182" i="127"/>
  <c r="U182" i="127"/>
  <c r="T181" i="127"/>
  <c r="U181" i="127"/>
  <c r="T180" i="127"/>
  <c r="U180" i="127"/>
  <c r="T179" i="127"/>
  <c r="U179" i="127"/>
  <c r="T178" i="127"/>
  <c r="U178" i="127"/>
  <c r="T177" i="127"/>
  <c r="U177" i="127"/>
  <c r="T176" i="127"/>
  <c r="U176" i="127"/>
  <c r="T175" i="127"/>
  <c r="U175" i="127"/>
  <c r="T174" i="127"/>
  <c r="U174" i="127"/>
  <c r="T173" i="127"/>
  <c r="U173" i="127"/>
  <c r="T172" i="127"/>
  <c r="U172" i="127"/>
  <c r="T171" i="127"/>
  <c r="U171" i="127"/>
  <c r="T170" i="127"/>
  <c r="U170" i="127"/>
  <c r="T169" i="127"/>
  <c r="U169" i="127"/>
  <c r="T168" i="127"/>
  <c r="U168" i="127"/>
  <c r="T167" i="127"/>
  <c r="U167" i="127"/>
  <c r="T166" i="127"/>
  <c r="U166" i="127"/>
  <c r="T165" i="127"/>
  <c r="U165" i="127"/>
  <c r="T164" i="127"/>
  <c r="U164" i="127"/>
  <c r="T163" i="127"/>
  <c r="U163" i="127"/>
  <c r="T162" i="127"/>
  <c r="U162" i="127"/>
  <c r="T161" i="127"/>
  <c r="U161" i="127"/>
  <c r="T160" i="127"/>
  <c r="U160" i="127"/>
  <c r="T159" i="127"/>
  <c r="U159" i="127"/>
  <c r="T158" i="127"/>
  <c r="U158" i="127"/>
  <c r="T157" i="127"/>
  <c r="U157" i="127"/>
  <c r="T156" i="127"/>
  <c r="U156" i="127"/>
  <c r="T155" i="127"/>
  <c r="U155" i="127"/>
  <c r="T154" i="127"/>
  <c r="U154" i="127"/>
  <c r="T153" i="127"/>
  <c r="U153" i="127"/>
  <c r="T152" i="127"/>
  <c r="U152" i="127"/>
  <c r="T151" i="127"/>
  <c r="U151" i="127"/>
  <c r="T150" i="127"/>
  <c r="U150" i="127"/>
  <c r="T149" i="127"/>
  <c r="U149" i="127"/>
  <c r="T148" i="127"/>
  <c r="U148" i="127"/>
  <c r="T147" i="127"/>
  <c r="U147" i="127"/>
  <c r="T146" i="127"/>
  <c r="U146" i="127"/>
  <c r="T145" i="127"/>
  <c r="U145" i="127"/>
  <c r="T144" i="127"/>
  <c r="U144" i="127"/>
  <c r="T143" i="127"/>
  <c r="U143" i="127"/>
  <c r="T142" i="127"/>
  <c r="U142" i="127"/>
  <c r="T141" i="127"/>
  <c r="U141" i="127"/>
  <c r="T140" i="127"/>
  <c r="U140" i="127"/>
  <c r="T139" i="127"/>
  <c r="U139" i="127"/>
  <c r="T138" i="127"/>
  <c r="U138" i="127"/>
  <c r="T137" i="127"/>
  <c r="U137" i="127"/>
  <c r="T136" i="127"/>
  <c r="U136" i="127"/>
  <c r="T135" i="127"/>
  <c r="U135" i="127"/>
  <c r="T134" i="127"/>
  <c r="U134" i="127"/>
  <c r="T133" i="127"/>
  <c r="U133" i="127"/>
  <c r="T132" i="127"/>
  <c r="U132" i="127"/>
  <c r="T131" i="127"/>
  <c r="U131" i="127"/>
  <c r="T130" i="127"/>
  <c r="U130" i="127"/>
  <c r="T129" i="127"/>
  <c r="U129" i="127"/>
  <c r="T128" i="127"/>
  <c r="U128" i="127"/>
  <c r="T127" i="127"/>
  <c r="U127" i="127"/>
  <c r="T126" i="127"/>
  <c r="U126" i="127"/>
  <c r="T125" i="127"/>
  <c r="U125" i="127"/>
  <c r="T124" i="127"/>
  <c r="U124" i="127"/>
  <c r="T123" i="127"/>
  <c r="U123" i="127"/>
  <c r="T122" i="127"/>
  <c r="U122" i="127"/>
  <c r="T121" i="127"/>
  <c r="U121" i="127"/>
  <c r="T120" i="127"/>
  <c r="U120" i="127"/>
  <c r="T119" i="127"/>
  <c r="U119" i="127"/>
  <c r="T118" i="127"/>
  <c r="U118" i="127"/>
  <c r="T117" i="127"/>
  <c r="U117" i="127"/>
  <c r="T116" i="127"/>
  <c r="U116" i="127"/>
  <c r="T115" i="127"/>
  <c r="U115" i="127"/>
  <c r="T114" i="127"/>
  <c r="U114" i="127"/>
  <c r="T113" i="127"/>
  <c r="U113" i="127"/>
  <c r="T112" i="127"/>
  <c r="U112" i="127"/>
  <c r="T111" i="127"/>
  <c r="U111" i="127"/>
  <c r="T110" i="127"/>
  <c r="U110" i="127"/>
  <c r="T109" i="127"/>
  <c r="U109" i="127"/>
  <c r="T108" i="127"/>
  <c r="U108" i="127"/>
  <c r="T107" i="127"/>
  <c r="U107" i="127"/>
  <c r="T106" i="127"/>
  <c r="U106" i="127"/>
  <c r="T105" i="127"/>
  <c r="U105" i="127"/>
  <c r="T104" i="127"/>
  <c r="U104" i="127"/>
  <c r="T103" i="127"/>
  <c r="U103" i="127"/>
  <c r="T102" i="127"/>
  <c r="U102" i="127"/>
  <c r="T101" i="127"/>
  <c r="U101" i="127"/>
  <c r="T100" i="127"/>
  <c r="U100" i="127"/>
  <c r="T99" i="127"/>
  <c r="U99" i="127"/>
  <c r="T98" i="127"/>
  <c r="U98" i="127"/>
  <c r="T97" i="127"/>
  <c r="U97" i="127"/>
  <c r="T96" i="127"/>
  <c r="U96" i="127"/>
  <c r="T95" i="127"/>
  <c r="U95" i="127"/>
  <c r="T94" i="127"/>
  <c r="U94" i="127"/>
  <c r="T93" i="127"/>
  <c r="U93" i="127"/>
  <c r="T92" i="127"/>
  <c r="U92" i="127"/>
  <c r="T91" i="127"/>
  <c r="U91" i="127"/>
  <c r="T90" i="127"/>
  <c r="U90" i="127"/>
  <c r="T89" i="127"/>
  <c r="U89" i="127"/>
  <c r="T88" i="127"/>
  <c r="U88" i="127"/>
  <c r="T87" i="127"/>
  <c r="U87" i="127"/>
  <c r="T86" i="127"/>
  <c r="U86" i="127"/>
  <c r="T85" i="127"/>
  <c r="U85" i="127"/>
  <c r="T84" i="127"/>
  <c r="U84" i="127"/>
  <c r="T83" i="127"/>
  <c r="U83" i="127"/>
  <c r="T82" i="127"/>
  <c r="U82" i="127"/>
  <c r="T81" i="127"/>
  <c r="U81" i="127"/>
  <c r="T80" i="127"/>
  <c r="U80" i="127"/>
  <c r="T79" i="127"/>
  <c r="U79" i="127"/>
  <c r="T78" i="127"/>
  <c r="U78" i="127"/>
  <c r="T77" i="127"/>
  <c r="U77" i="127"/>
  <c r="T76" i="127"/>
  <c r="U76" i="127"/>
  <c r="T75" i="127"/>
  <c r="U75" i="127"/>
  <c r="T74" i="127"/>
  <c r="U74" i="127"/>
  <c r="T73" i="127"/>
  <c r="U73" i="127"/>
  <c r="T72" i="127"/>
  <c r="U72" i="127"/>
  <c r="T71" i="127"/>
  <c r="U71" i="127"/>
  <c r="T70" i="127"/>
  <c r="U70" i="127"/>
  <c r="T69" i="127"/>
  <c r="U69" i="127"/>
  <c r="T68" i="127"/>
  <c r="U68" i="127"/>
  <c r="T67" i="127"/>
  <c r="U67" i="127"/>
  <c r="T66" i="127"/>
  <c r="U66" i="127"/>
  <c r="T65" i="127"/>
  <c r="U65" i="127"/>
  <c r="T64" i="127"/>
  <c r="U64" i="127"/>
  <c r="T63" i="127"/>
  <c r="U63" i="127"/>
  <c r="T62" i="127"/>
  <c r="U62" i="127"/>
  <c r="T61" i="127"/>
  <c r="T60" i="127"/>
  <c r="U60" i="127"/>
  <c r="T59" i="127"/>
  <c r="U59" i="127"/>
  <c r="Z58" i="127"/>
  <c r="T58" i="127"/>
  <c r="U58" i="127"/>
  <c r="Z57" i="127"/>
  <c r="T57" i="127"/>
  <c r="U57" i="127"/>
  <c r="Z56" i="127"/>
  <c r="T56" i="127"/>
  <c r="U56" i="127"/>
  <c r="Z55" i="127"/>
  <c r="T55" i="127"/>
  <c r="U55" i="127"/>
  <c r="Z54" i="127"/>
  <c r="T54" i="127"/>
  <c r="U54" i="127"/>
  <c r="Z53" i="127"/>
  <c r="T53" i="127"/>
  <c r="U53" i="127"/>
  <c r="Z52" i="127"/>
  <c r="T52" i="127"/>
  <c r="U52" i="127"/>
  <c r="Z51" i="127"/>
  <c r="T51" i="127"/>
  <c r="U51" i="127"/>
  <c r="Z50" i="127"/>
  <c r="T50" i="127"/>
  <c r="U50" i="127"/>
  <c r="Z49" i="127"/>
  <c r="T49" i="127"/>
  <c r="U49" i="127"/>
  <c r="T48" i="127"/>
  <c r="U48" i="127"/>
  <c r="T47" i="127"/>
  <c r="U47" i="127"/>
  <c r="Z46" i="127"/>
  <c r="T46" i="127"/>
  <c r="U46" i="127"/>
  <c r="Z45" i="127"/>
  <c r="U45" i="127"/>
  <c r="T45" i="127"/>
  <c r="Z44" i="127"/>
  <c r="T44" i="127"/>
  <c r="U44" i="127"/>
  <c r="Z43" i="127"/>
  <c r="T43" i="127"/>
  <c r="U43" i="127"/>
  <c r="Z42" i="127"/>
  <c r="T42" i="127"/>
  <c r="U42" i="127"/>
  <c r="Z41" i="127"/>
  <c r="U41" i="127"/>
  <c r="T41" i="127"/>
  <c r="Z40" i="127"/>
  <c r="T40" i="127"/>
  <c r="U40" i="127"/>
  <c r="Z39" i="127"/>
  <c r="U39" i="127"/>
  <c r="T39" i="127"/>
  <c r="Z38" i="127"/>
  <c r="T38" i="127"/>
  <c r="U38" i="127"/>
  <c r="Z37" i="127"/>
  <c r="T37" i="127"/>
  <c r="U37" i="127"/>
  <c r="U36" i="127"/>
  <c r="T36" i="127"/>
  <c r="T35" i="127"/>
  <c r="U35" i="127"/>
  <c r="Z34" i="127"/>
  <c r="T34" i="127"/>
  <c r="U34" i="127"/>
  <c r="Z33" i="127"/>
  <c r="T33" i="127"/>
  <c r="U33" i="127"/>
  <c r="Z32" i="127"/>
  <c r="T32" i="127"/>
  <c r="U32" i="127"/>
  <c r="Z31" i="127"/>
  <c r="T31" i="127"/>
  <c r="U31" i="127"/>
  <c r="Z30" i="127"/>
  <c r="T30" i="127"/>
  <c r="U30" i="127"/>
  <c r="Z29" i="127"/>
  <c r="T29" i="127"/>
  <c r="U29" i="127"/>
  <c r="Z28" i="127"/>
  <c r="T28" i="127"/>
  <c r="U28" i="127"/>
  <c r="Z27" i="127"/>
  <c r="T27" i="127"/>
  <c r="U27" i="127"/>
  <c r="Z26" i="127"/>
  <c r="T26" i="127"/>
  <c r="U26" i="127"/>
  <c r="Z25" i="127"/>
  <c r="T25" i="127"/>
  <c r="U25" i="127"/>
  <c r="Z24" i="127"/>
  <c r="T24" i="127"/>
  <c r="U24" i="127"/>
  <c r="T23" i="127"/>
  <c r="U23" i="127"/>
  <c r="T22" i="127"/>
  <c r="U22" i="127"/>
  <c r="Z21" i="127"/>
  <c r="T21" i="127"/>
  <c r="U21" i="127"/>
  <c r="Z20" i="127"/>
  <c r="T20" i="127"/>
  <c r="U20" i="127"/>
  <c r="Z19" i="127"/>
  <c r="U19" i="127"/>
  <c r="T19" i="127"/>
  <c r="Z18" i="127"/>
  <c r="T18" i="127"/>
  <c r="U18" i="127"/>
  <c r="Z17" i="127"/>
  <c r="T17" i="127"/>
  <c r="U17" i="127"/>
  <c r="Z16" i="127"/>
  <c r="T16" i="127"/>
  <c r="U16" i="127"/>
  <c r="Z15" i="127"/>
  <c r="U15" i="127"/>
  <c r="T15" i="127"/>
  <c r="Z14" i="127"/>
  <c r="T14" i="127"/>
  <c r="U14" i="127"/>
  <c r="Z13" i="127"/>
  <c r="U13" i="127"/>
  <c r="T13" i="127"/>
  <c r="Z12" i="127"/>
  <c r="T12" i="127"/>
  <c r="U12" i="127"/>
  <c r="Z11" i="127"/>
  <c r="U11" i="127"/>
  <c r="T11" i="127"/>
  <c r="T10" i="127"/>
  <c r="U10" i="127"/>
  <c r="V3" i="127"/>
  <c r="Q3" i="127"/>
  <c r="Z410" i="126"/>
  <c r="Z409" i="126"/>
  <c r="Z408" i="126"/>
  <c r="Z356" i="126"/>
  <c r="Z355" i="126"/>
  <c r="Z354" i="126"/>
  <c r="T349" i="126"/>
  <c r="U349" i="126"/>
  <c r="T348" i="126"/>
  <c r="U348" i="126"/>
  <c r="T347" i="126"/>
  <c r="U347" i="126"/>
  <c r="T346" i="126"/>
  <c r="U346" i="126"/>
  <c r="T345" i="126"/>
  <c r="U345" i="126"/>
  <c r="T344" i="126"/>
  <c r="U344" i="126"/>
  <c r="T343" i="126"/>
  <c r="U343" i="126"/>
  <c r="T342" i="126"/>
  <c r="U342" i="126"/>
  <c r="T341" i="126"/>
  <c r="U341" i="126"/>
  <c r="T340" i="126"/>
  <c r="U340" i="126"/>
  <c r="T339" i="126"/>
  <c r="U339" i="126"/>
  <c r="T338" i="126"/>
  <c r="U338" i="126"/>
  <c r="T337" i="126"/>
  <c r="U337" i="126"/>
  <c r="T336" i="126"/>
  <c r="U336" i="126"/>
  <c r="T335" i="126"/>
  <c r="U335" i="126"/>
  <c r="T334" i="126"/>
  <c r="U334" i="126"/>
  <c r="T333" i="126"/>
  <c r="U333" i="126"/>
  <c r="T332" i="126"/>
  <c r="U332" i="126"/>
  <c r="T331" i="126"/>
  <c r="U331" i="126"/>
  <c r="T330" i="126"/>
  <c r="U330" i="126"/>
  <c r="T329" i="126"/>
  <c r="U329" i="126"/>
  <c r="T328" i="126"/>
  <c r="U328" i="126"/>
  <c r="T327" i="126"/>
  <c r="U327" i="126"/>
  <c r="T326" i="126"/>
  <c r="U326" i="126"/>
  <c r="T325" i="126"/>
  <c r="U325" i="126"/>
  <c r="T324" i="126"/>
  <c r="U324" i="126"/>
  <c r="T323" i="126"/>
  <c r="U323" i="126"/>
  <c r="T322" i="126"/>
  <c r="U322" i="126"/>
  <c r="T321" i="126"/>
  <c r="U321" i="126"/>
  <c r="T320" i="126"/>
  <c r="U320" i="126"/>
  <c r="T319" i="126"/>
  <c r="U319" i="126"/>
  <c r="T318" i="126"/>
  <c r="U318" i="126"/>
  <c r="T317" i="126"/>
  <c r="U317" i="126"/>
  <c r="T316" i="126"/>
  <c r="U316" i="126"/>
  <c r="T315" i="126"/>
  <c r="U315" i="126"/>
  <c r="T314" i="126"/>
  <c r="U314" i="126"/>
  <c r="T313" i="126"/>
  <c r="U313" i="126"/>
  <c r="T312" i="126"/>
  <c r="U312" i="126"/>
  <c r="T311" i="126"/>
  <c r="U311" i="126"/>
  <c r="T310" i="126"/>
  <c r="U310" i="126"/>
  <c r="T309" i="126"/>
  <c r="U309" i="126"/>
  <c r="T308" i="126"/>
  <c r="U308" i="126"/>
  <c r="T307" i="126"/>
  <c r="U307" i="126"/>
  <c r="T306" i="126"/>
  <c r="U306" i="126"/>
  <c r="T305" i="126"/>
  <c r="U305" i="126"/>
  <c r="T304" i="126"/>
  <c r="U304" i="126"/>
  <c r="T303" i="126"/>
  <c r="U303" i="126"/>
  <c r="T302" i="126"/>
  <c r="U302" i="126"/>
  <c r="T301" i="126"/>
  <c r="U301" i="126"/>
  <c r="T300" i="126"/>
  <c r="U300" i="126"/>
  <c r="T299" i="126"/>
  <c r="U299" i="126"/>
  <c r="T298" i="126"/>
  <c r="U298" i="126"/>
  <c r="T297" i="126"/>
  <c r="U297" i="126"/>
  <c r="T296" i="126"/>
  <c r="U296" i="126"/>
  <c r="T295" i="126"/>
  <c r="U295" i="126"/>
  <c r="T294" i="126"/>
  <c r="U294" i="126"/>
  <c r="T293" i="126"/>
  <c r="U293" i="126"/>
  <c r="T292" i="126"/>
  <c r="U292" i="126"/>
  <c r="T291" i="126"/>
  <c r="U291" i="126"/>
  <c r="T290" i="126"/>
  <c r="U290" i="126"/>
  <c r="T289" i="126"/>
  <c r="U289" i="126"/>
  <c r="T288" i="126"/>
  <c r="U288" i="126"/>
  <c r="T287" i="126"/>
  <c r="U287" i="126"/>
  <c r="T286" i="126"/>
  <c r="U286" i="126"/>
  <c r="T285" i="126"/>
  <c r="U285" i="126"/>
  <c r="T284" i="126"/>
  <c r="U284" i="126"/>
  <c r="T283" i="126"/>
  <c r="U283" i="126"/>
  <c r="T282" i="126"/>
  <c r="U282" i="126"/>
  <c r="T281" i="126"/>
  <c r="U281" i="126"/>
  <c r="T280" i="126"/>
  <c r="U280" i="126"/>
  <c r="T279" i="126"/>
  <c r="U279" i="126"/>
  <c r="T278" i="126"/>
  <c r="U278" i="126"/>
  <c r="T277" i="126"/>
  <c r="U277" i="126"/>
  <c r="T276" i="126"/>
  <c r="U276" i="126"/>
  <c r="T275" i="126"/>
  <c r="U275" i="126"/>
  <c r="T274" i="126"/>
  <c r="U274" i="126"/>
  <c r="T273" i="126"/>
  <c r="U273" i="126"/>
  <c r="T272" i="126"/>
  <c r="U272" i="126"/>
  <c r="T271" i="126"/>
  <c r="U271" i="126"/>
  <c r="T270" i="126"/>
  <c r="U270" i="126"/>
  <c r="T269" i="126"/>
  <c r="U269" i="126"/>
  <c r="T268" i="126"/>
  <c r="U268" i="126"/>
  <c r="T267" i="126"/>
  <c r="U267" i="126"/>
  <c r="T266" i="126"/>
  <c r="U266" i="126"/>
  <c r="T265" i="126"/>
  <c r="U265" i="126"/>
  <c r="T264" i="126"/>
  <c r="U264" i="126"/>
  <c r="T263" i="126"/>
  <c r="U263" i="126"/>
  <c r="T262" i="126"/>
  <c r="U262" i="126"/>
  <c r="T261" i="126"/>
  <c r="U261" i="126"/>
  <c r="T260" i="126"/>
  <c r="U260" i="126"/>
  <c r="T259" i="126"/>
  <c r="U259" i="126"/>
  <c r="T258" i="126"/>
  <c r="U258" i="126"/>
  <c r="T257" i="126"/>
  <c r="U257" i="126"/>
  <c r="T256" i="126"/>
  <c r="U256" i="126"/>
  <c r="T255" i="126"/>
  <c r="U255" i="126"/>
  <c r="T254" i="126"/>
  <c r="U254" i="126"/>
  <c r="T253" i="126"/>
  <c r="U253" i="126"/>
  <c r="T252" i="126"/>
  <c r="U252" i="126"/>
  <c r="T251" i="126"/>
  <c r="U251" i="126"/>
  <c r="T250" i="126"/>
  <c r="U250" i="126"/>
  <c r="T249" i="126"/>
  <c r="U249" i="126"/>
  <c r="T248" i="126"/>
  <c r="U248" i="126"/>
  <c r="T247" i="126"/>
  <c r="U247" i="126"/>
  <c r="T246" i="126"/>
  <c r="U246" i="126"/>
  <c r="T245" i="126"/>
  <c r="U245" i="126"/>
  <c r="T244" i="126"/>
  <c r="U244" i="126"/>
  <c r="T243" i="126"/>
  <c r="U243" i="126"/>
  <c r="T242" i="126"/>
  <c r="U242" i="126"/>
  <c r="T241" i="126"/>
  <c r="U241" i="126"/>
  <c r="T240" i="126"/>
  <c r="U240" i="126"/>
  <c r="T239" i="126"/>
  <c r="U239" i="126"/>
  <c r="T238" i="126"/>
  <c r="U238" i="126"/>
  <c r="T237" i="126"/>
  <c r="U237" i="126"/>
  <c r="T236" i="126"/>
  <c r="U236" i="126"/>
  <c r="T235" i="126"/>
  <c r="U235" i="126"/>
  <c r="T234" i="126"/>
  <c r="U234" i="126"/>
  <c r="T233" i="126"/>
  <c r="U233" i="126"/>
  <c r="T232" i="126"/>
  <c r="U232" i="126"/>
  <c r="T231" i="126"/>
  <c r="U231" i="126"/>
  <c r="T230" i="126"/>
  <c r="U230" i="126"/>
  <c r="T229" i="126"/>
  <c r="U229" i="126"/>
  <c r="T228" i="126"/>
  <c r="U228" i="126"/>
  <c r="T227" i="126"/>
  <c r="U227" i="126"/>
  <c r="T226" i="126"/>
  <c r="U226" i="126"/>
  <c r="T225" i="126"/>
  <c r="U225" i="126"/>
  <c r="T224" i="126"/>
  <c r="U224" i="126"/>
  <c r="T223" i="126"/>
  <c r="U223" i="126"/>
  <c r="T222" i="126"/>
  <c r="U222" i="126"/>
  <c r="T221" i="126"/>
  <c r="U221" i="126"/>
  <c r="T220" i="126"/>
  <c r="U220" i="126"/>
  <c r="T219" i="126"/>
  <c r="U219" i="126"/>
  <c r="T218" i="126"/>
  <c r="U218" i="126"/>
  <c r="T217" i="126"/>
  <c r="U217" i="126"/>
  <c r="T216" i="126"/>
  <c r="U216" i="126"/>
  <c r="T215" i="126"/>
  <c r="U215" i="126"/>
  <c r="T214" i="126"/>
  <c r="U214" i="126"/>
  <c r="T213" i="126"/>
  <c r="U213" i="126"/>
  <c r="T212" i="126"/>
  <c r="U212" i="126"/>
  <c r="T211" i="126"/>
  <c r="U211" i="126"/>
  <c r="T210" i="126"/>
  <c r="U210" i="126"/>
  <c r="T209" i="126"/>
  <c r="U209" i="126"/>
  <c r="T208" i="126"/>
  <c r="U208" i="126"/>
  <c r="T207" i="126"/>
  <c r="U207" i="126"/>
  <c r="T206" i="126"/>
  <c r="U206" i="126"/>
  <c r="T205" i="126"/>
  <c r="U205" i="126"/>
  <c r="T204" i="126"/>
  <c r="U204" i="126"/>
  <c r="T203" i="126"/>
  <c r="U203" i="126"/>
  <c r="T202" i="126"/>
  <c r="U202" i="126"/>
  <c r="T201" i="126"/>
  <c r="U201" i="126"/>
  <c r="T200" i="126"/>
  <c r="U200" i="126"/>
  <c r="T199" i="126"/>
  <c r="U199" i="126"/>
  <c r="T198" i="126"/>
  <c r="U198" i="126"/>
  <c r="T197" i="126"/>
  <c r="U197" i="126"/>
  <c r="T196" i="126"/>
  <c r="U196" i="126"/>
  <c r="T195" i="126"/>
  <c r="U195" i="126"/>
  <c r="T194" i="126"/>
  <c r="U194" i="126"/>
  <c r="T193" i="126"/>
  <c r="U193" i="126"/>
  <c r="T192" i="126"/>
  <c r="U192" i="126"/>
  <c r="T191" i="126"/>
  <c r="U191" i="126"/>
  <c r="T190" i="126"/>
  <c r="U190" i="126"/>
  <c r="T189" i="126"/>
  <c r="U189" i="126"/>
  <c r="T188" i="126"/>
  <c r="U188" i="126"/>
  <c r="T187" i="126"/>
  <c r="U187" i="126"/>
  <c r="T186" i="126"/>
  <c r="U186" i="126"/>
  <c r="T185" i="126"/>
  <c r="U185" i="126"/>
  <c r="T184" i="126"/>
  <c r="U184" i="126"/>
  <c r="T183" i="126"/>
  <c r="U183" i="126"/>
  <c r="T182" i="126"/>
  <c r="U182" i="126"/>
  <c r="T181" i="126"/>
  <c r="U181" i="126"/>
  <c r="T180" i="126"/>
  <c r="U180" i="126"/>
  <c r="T179" i="126"/>
  <c r="U179" i="126"/>
  <c r="T178" i="126"/>
  <c r="U178" i="126"/>
  <c r="T177" i="126"/>
  <c r="U177" i="126"/>
  <c r="T176" i="126"/>
  <c r="U176" i="126"/>
  <c r="T175" i="126"/>
  <c r="U175" i="126"/>
  <c r="T174" i="126"/>
  <c r="U174" i="126"/>
  <c r="T173" i="126"/>
  <c r="U173" i="126"/>
  <c r="T172" i="126"/>
  <c r="U172" i="126"/>
  <c r="T171" i="126"/>
  <c r="U171" i="126"/>
  <c r="T170" i="126"/>
  <c r="U170" i="126"/>
  <c r="T169" i="126"/>
  <c r="U169" i="126"/>
  <c r="T168" i="126"/>
  <c r="U168" i="126"/>
  <c r="T167" i="126"/>
  <c r="U167" i="126"/>
  <c r="T166" i="126"/>
  <c r="U166" i="126"/>
  <c r="T165" i="126"/>
  <c r="U165" i="126"/>
  <c r="T164" i="126"/>
  <c r="U164" i="126"/>
  <c r="T163" i="126"/>
  <c r="U163" i="126"/>
  <c r="T162" i="126"/>
  <c r="U162" i="126"/>
  <c r="T161" i="126"/>
  <c r="U161" i="126"/>
  <c r="T160" i="126"/>
  <c r="U160" i="126"/>
  <c r="T159" i="126"/>
  <c r="U159" i="126"/>
  <c r="T158" i="126"/>
  <c r="U158" i="126"/>
  <c r="T157" i="126"/>
  <c r="U157" i="126"/>
  <c r="T156" i="126"/>
  <c r="U156" i="126"/>
  <c r="T155" i="126"/>
  <c r="U155" i="126"/>
  <c r="T154" i="126"/>
  <c r="U154" i="126"/>
  <c r="T153" i="126"/>
  <c r="U153" i="126"/>
  <c r="T152" i="126"/>
  <c r="U152" i="126"/>
  <c r="T151" i="126"/>
  <c r="U151" i="126"/>
  <c r="T150" i="126"/>
  <c r="U150" i="126"/>
  <c r="T149" i="126"/>
  <c r="U149" i="126"/>
  <c r="T148" i="126"/>
  <c r="U148" i="126"/>
  <c r="T147" i="126"/>
  <c r="U147" i="126"/>
  <c r="T146" i="126"/>
  <c r="U146" i="126"/>
  <c r="T145" i="126"/>
  <c r="U145" i="126"/>
  <c r="T144" i="126"/>
  <c r="U144" i="126"/>
  <c r="T143" i="126"/>
  <c r="U143" i="126"/>
  <c r="T142" i="126"/>
  <c r="U142" i="126"/>
  <c r="T141" i="126"/>
  <c r="U141" i="126"/>
  <c r="T140" i="126"/>
  <c r="U140" i="126"/>
  <c r="T139" i="126"/>
  <c r="U139" i="126"/>
  <c r="T138" i="126"/>
  <c r="U138" i="126"/>
  <c r="T137" i="126"/>
  <c r="U137" i="126"/>
  <c r="T136" i="126"/>
  <c r="U136" i="126"/>
  <c r="T135" i="126"/>
  <c r="U135" i="126"/>
  <c r="T134" i="126"/>
  <c r="U134" i="126"/>
  <c r="T133" i="126"/>
  <c r="U133" i="126"/>
  <c r="T132" i="126"/>
  <c r="U132" i="126"/>
  <c r="T131" i="126"/>
  <c r="U131" i="126"/>
  <c r="T130" i="126"/>
  <c r="U130" i="126"/>
  <c r="T129" i="126"/>
  <c r="U129" i="126"/>
  <c r="T128" i="126"/>
  <c r="U128" i="126"/>
  <c r="T127" i="126"/>
  <c r="U127" i="126"/>
  <c r="T126" i="126"/>
  <c r="U126" i="126"/>
  <c r="T125" i="126"/>
  <c r="U125" i="126"/>
  <c r="T124" i="126"/>
  <c r="U124" i="126"/>
  <c r="T123" i="126"/>
  <c r="U123" i="126"/>
  <c r="T122" i="126"/>
  <c r="U122" i="126"/>
  <c r="T121" i="126"/>
  <c r="U121" i="126"/>
  <c r="T120" i="126"/>
  <c r="U120" i="126"/>
  <c r="T119" i="126"/>
  <c r="U119" i="126"/>
  <c r="T118" i="126"/>
  <c r="U118" i="126"/>
  <c r="T117" i="126"/>
  <c r="U117" i="126"/>
  <c r="T116" i="126"/>
  <c r="U116" i="126"/>
  <c r="T115" i="126"/>
  <c r="U115" i="126"/>
  <c r="T114" i="126"/>
  <c r="U114" i="126"/>
  <c r="T113" i="126"/>
  <c r="U113" i="126"/>
  <c r="T112" i="126"/>
  <c r="U112" i="126"/>
  <c r="T111" i="126"/>
  <c r="U111" i="126"/>
  <c r="T110" i="126"/>
  <c r="U110" i="126"/>
  <c r="T109" i="126"/>
  <c r="U109" i="126"/>
  <c r="T108" i="126"/>
  <c r="U108" i="126"/>
  <c r="T107" i="126"/>
  <c r="U107" i="126"/>
  <c r="T106" i="126"/>
  <c r="U106" i="126"/>
  <c r="T105" i="126"/>
  <c r="U105" i="126"/>
  <c r="T104" i="126"/>
  <c r="U104" i="126"/>
  <c r="T103" i="126"/>
  <c r="U103" i="126"/>
  <c r="T102" i="126"/>
  <c r="U102" i="126"/>
  <c r="T101" i="126"/>
  <c r="U101" i="126"/>
  <c r="T100" i="126"/>
  <c r="U100" i="126"/>
  <c r="T99" i="126"/>
  <c r="U99" i="126"/>
  <c r="T98" i="126"/>
  <c r="U98" i="126"/>
  <c r="T97" i="126"/>
  <c r="U97" i="126"/>
  <c r="T96" i="126"/>
  <c r="U96" i="126"/>
  <c r="T95" i="126"/>
  <c r="U95" i="126"/>
  <c r="T94" i="126"/>
  <c r="U94" i="126"/>
  <c r="T93" i="126"/>
  <c r="U93" i="126"/>
  <c r="T92" i="126"/>
  <c r="U92" i="126"/>
  <c r="T91" i="126"/>
  <c r="U91" i="126"/>
  <c r="T90" i="126"/>
  <c r="U90" i="126"/>
  <c r="T89" i="126"/>
  <c r="U89" i="126"/>
  <c r="T88" i="126"/>
  <c r="U88" i="126"/>
  <c r="T87" i="126"/>
  <c r="U87" i="126"/>
  <c r="T86" i="126"/>
  <c r="U86" i="126"/>
  <c r="T85" i="126"/>
  <c r="U85" i="126"/>
  <c r="T84" i="126"/>
  <c r="U84" i="126"/>
  <c r="T83" i="126"/>
  <c r="U83" i="126"/>
  <c r="T82" i="126"/>
  <c r="U82" i="126"/>
  <c r="T81" i="126"/>
  <c r="U81" i="126"/>
  <c r="T80" i="126"/>
  <c r="U80" i="126"/>
  <c r="T79" i="126"/>
  <c r="U79" i="126"/>
  <c r="T78" i="126"/>
  <c r="U78" i="126"/>
  <c r="T77" i="126"/>
  <c r="U77" i="126"/>
  <c r="T76" i="126"/>
  <c r="U76" i="126"/>
  <c r="T75" i="126"/>
  <c r="U75" i="126"/>
  <c r="T74" i="126"/>
  <c r="U74" i="126"/>
  <c r="T73" i="126"/>
  <c r="U73" i="126"/>
  <c r="T72" i="126"/>
  <c r="U72" i="126"/>
  <c r="T71" i="126"/>
  <c r="U71" i="126"/>
  <c r="T70" i="126"/>
  <c r="U70" i="126"/>
  <c r="T69" i="126"/>
  <c r="U69" i="126"/>
  <c r="T68" i="126"/>
  <c r="U68" i="126"/>
  <c r="T67" i="126"/>
  <c r="U67" i="126"/>
  <c r="T66" i="126"/>
  <c r="U66" i="126"/>
  <c r="T65" i="126"/>
  <c r="U65" i="126"/>
  <c r="T64" i="126"/>
  <c r="U64" i="126"/>
  <c r="T63" i="126"/>
  <c r="U63" i="126"/>
  <c r="T62" i="126"/>
  <c r="U62" i="126"/>
  <c r="T61" i="126"/>
  <c r="U61" i="126"/>
  <c r="T60" i="126"/>
  <c r="T59" i="126"/>
  <c r="U59" i="126"/>
  <c r="Z58" i="126"/>
  <c r="T58" i="126"/>
  <c r="U58" i="126"/>
  <c r="Z57" i="126"/>
  <c r="T57" i="126"/>
  <c r="U57" i="126"/>
  <c r="Z56" i="126"/>
  <c r="T56" i="126"/>
  <c r="U56" i="126"/>
  <c r="Z55" i="126"/>
  <c r="T55" i="126"/>
  <c r="U55" i="126"/>
  <c r="Z54" i="126"/>
  <c r="T54" i="126"/>
  <c r="U54" i="126"/>
  <c r="Z53" i="126"/>
  <c r="T53" i="126"/>
  <c r="U53" i="126"/>
  <c r="Z52" i="126"/>
  <c r="T52" i="126"/>
  <c r="U52" i="126"/>
  <c r="Z51" i="126"/>
  <c r="T51" i="126"/>
  <c r="U51" i="126"/>
  <c r="Z50" i="126"/>
  <c r="T50" i="126"/>
  <c r="U50" i="126"/>
  <c r="Z49" i="126"/>
  <c r="T49" i="126"/>
  <c r="U49" i="126"/>
  <c r="U48" i="126"/>
  <c r="T48" i="126"/>
  <c r="T47" i="126"/>
  <c r="U47" i="126"/>
  <c r="Z46" i="126"/>
  <c r="T46" i="126"/>
  <c r="U46" i="126"/>
  <c r="Z45" i="126"/>
  <c r="T45" i="126"/>
  <c r="U45" i="126"/>
  <c r="Z44" i="126"/>
  <c r="T44" i="126"/>
  <c r="U44" i="126"/>
  <c r="Z43" i="126"/>
  <c r="T43" i="126"/>
  <c r="U43" i="126"/>
  <c r="Z42" i="126"/>
  <c r="T42" i="126"/>
  <c r="U42" i="126"/>
  <c r="Z41" i="126"/>
  <c r="T41" i="126"/>
  <c r="U41" i="126"/>
  <c r="Z40" i="126"/>
  <c r="T40" i="126"/>
  <c r="U40" i="126"/>
  <c r="Z39" i="126"/>
  <c r="T39" i="126"/>
  <c r="U39" i="126"/>
  <c r="Z38" i="126"/>
  <c r="T38" i="126"/>
  <c r="U38" i="126"/>
  <c r="Z37" i="126"/>
  <c r="T37" i="126"/>
  <c r="U37" i="126"/>
  <c r="T36" i="126"/>
  <c r="U36" i="126"/>
  <c r="T35" i="126"/>
  <c r="U35" i="126"/>
  <c r="Z34" i="126"/>
  <c r="U34" i="126"/>
  <c r="T34" i="126"/>
  <c r="Z33" i="126"/>
  <c r="T33" i="126"/>
  <c r="U33" i="126"/>
  <c r="Z32" i="126"/>
  <c r="T32" i="126"/>
  <c r="U32" i="126"/>
  <c r="Z31" i="126"/>
  <c r="T31" i="126"/>
  <c r="U31" i="126"/>
  <c r="Z30" i="126"/>
  <c r="U30" i="126"/>
  <c r="T30" i="126"/>
  <c r="Z29" i="126"/>
  <c r="T29" i="126"/>
  <c r="U29" i="126"/>
  <c r="Z28" i="126"/>
  <c r="U28" i="126"/>
  <c r="T28" i="126"/>
  <c r="Z27" i="126"/>
  <c r="T27" i="126"/>
  <c r="U27" i="126"/>
  <c r="Z26" i="126"/>
  <c r="T26" i="126"/>
  <c r="U26" i="126"/>
  <c r="Z25" i="126"/>
  <c r="T25" i="126"/>
  <c r="U25" i="126"/>
  <c r="Z24" i="126"/>
  <c r="U24" i="126"/>
  <c r="T24" i="126"/>
  <c r="T23" i="126"/>
  <c r="U23" i="126"/>
  <c r="T22" i="126"/>
  <c r="U22" i="126"/>
  <c r="Z21" i="126"/>
  <c r="U21" i="126"/>
  <c r="T21" i="126"/>
  <c r="Z20" i="126"/>
  <c r="T20" i="126"/>
  <c r="U20" i="126"/>
  <c r="Z19" i="126"/>
  <c r="U19" i="126"/>
  <c r="T19" i="126"/>
  <c r="Z18" i="126"/>
  <c r="T18" i="126"/>
  <c r="U18" i="126"/>
  <c r="Z17" i="126"/>
  <c r="U17" i="126"/>
  <c r="T17" i="126"/>
  <c r="Z16" i="126"/>
  <c r="T16" i="126"/>
  <c r="U16" i="126"/>
  <c r="Z15" i="126"/>
  <c r="U15" i="126"/>
  <c r="T15" i="126"/>
  <c r="Z14" i="126"/>
  <c r="T14" i="126"/>
  <c r="U14" i="126"/>
  <c r="Z13" i="126"/>
  <c r="U13" i="126"/>
  <c r="T13" i="126"/>
  <c r="Z12" i="126"/>
  <c r="T12" i="126"/>
  <c r="U12" i="126"/>
  <c r="Z11" i="126"/>
  <c r="U11" i="126"/>
  <c r="T11" i="126"/>
  <c r="T10" i="126"/>
  <c r="U10" i="126"/>
  <c r="V3" i="126"/>
  <c r="Q3" i="126"/>
  <c r="Z410" i="125"/>
  <c r="Z409" i="125"/>
  <c r="Z408" i="125"/>
  <c r="Z356" i="125"/>
  <c r="Z355" i="125"/>
  <c r="Z354" i="125"/>
  <c r="T349" i="125"/>
  <c r="U349" i="125"/>
  <c r="T348" i="125"/>
  <c r="U348" i="125"/>
  <c r="T347" i="125"/>
  <c r="U347" i="125"/>
  <c r="T346" i="125"/>
  <c r="U346" i="125"/>
  <c r="T345" i="125"/>
  <c r="U345" i="125"/>
  <c r="T344" i="125"/>
  <c r="U344" i="125"/>
  <c r="T343" i="125"/>
  <c r="U343" i="125"/>
  <c r="T342" i="125"/>
  <c r="U342" i="125"/>
  <c r="T341" i="125"/>
  <c r="U341" i="125"/>
  <c r="T340" i="125"/>
  <c r="U340" i="125"/>
  <c r="T339" i="125"/>
  <c r="U339" i="125"/>
  <c r="T338" i="125"/>
  <c r="U338" i="125"/>
  <c r="T337" i="125"/>
  <c r="U337" i="125"/>
  <c r="T336" i="125"/>
  <c r="U336" i="125"/>
  <c r="T335" i="125"/>
  <c r="U335" i="125"/>
  <c r="T334" i="125"/>
  <c r="U334" i="125"/>
  <c r="T333" i="125"/>
  <c r="U333" i="125"/>
  <c r="T332" i="125"/>
  <c r="U332" i="125"/>
  <c r="T331" i="125"/>
  <c r="U331" i="125"/>
  <c r="T330" i="125"/>
  <c r="U330" i="125"/>
  <c r="T329" i="125"/>
  <c r="U329" i="125"/>
  <c r="T328" i="125"/>
  <c r="U328" i="125"/>
  <c r="T327" i="125"/>
  <c r="U327" i="125"/>
  <c r="T326" i="125"/>
  <c r="U326" i="125"/>
  <c r="T325" i="125"/>
  <c r="U325" i="125"/>
  <c r="T324" i="125"/>
  <c r="U324" i="125"/>
  <c r="T323" i="125"/>
  <c r="U323" i="125"/>
  <c r="T322" i="125"/>
  <c r="U322" i="125"/>
  <c r="T321" i="125"/>
  <c r="U321" i="125"/>
  <c r="T320" i="125"/>
  <c r="U320" i="125"/>
  <c r="T319" i="125"/>
  <c r="U319" i="125"/>
  <c r="T318" i="125"/>
  <c r="U318" i="125"/>
  <c r="T317" i="125"/>
  <c r="U317" i="125"/>
  <c r="T316" i="125"/>
  <c r="U316" i="125"/>
  <c r="T315" i="125"/>
  <c r="U315" i="125"/>
  <c r="T314" i="125"/>
  <c r="U314" i="125"/>
  <c r="T313" i="125"/>
  <c r="U313" i="125"/>
  <c r="T312" i="125"/>
  <c r="U312" i="125"/>
  <c r="T311" i="125"/>
  <c r="U311" i="125"/>
  <c r="T310" i="125"/>
  <c r="U310" i="125"/>
  <c r="T309" i="125"/>
  <c r="U309" i="125"/>
  <c r="T308" i="125"/>
  <c r="U308" i="125"/>
  <c r="T307" i="125"/>
  <c r="U307" i="125"/>
  <c r="T306" i="125"/>
  <c r="U306" i="125"/>
  <c r="T305" i="125"/>
  <c r="U305" i="125"/>
  <c r="T304" i="125"/>
  <c r="U304" i="125"/>
  <c r="T303" i="125"/>
  <c r="U303" i="125"/>
  <c r="T302" i="125"/>
  <c r="U302" i="125"/>
  <c r="T301" i="125"/>
  <c r="U301" i="125"/>
  <c r="T300" i="125"/>
  <c r="U300" i="125"/>
  <c r="T299" i="125"/>
  <c r="U299" i="125"/>
  <c r="T298" i="125"/>
  <c r="U298" i="125"/>
  <c r="T297" i="125"/>
  <c r="U297" i="125"/>
  <c r="T296" i="125"/>
  <c r="U296" i="125"/>
  <c r="T295" i="125"/>
  <c r="U295" i="125"/>
  <c r="T294" i="125"/>
  <c r="U294" i="125"/>
  <c r="T293" i="125"/>
  <c r="U293" i="125"/>
  <c r="T292" i="125"/>
  <c r="U292" i="125"/>
  <c r="T291" i="125"/>
  <c r="U291" i="125"/>
  <c r="T290" i="125"/>
  <c r="U290" i="125"/>
  <c r="T289" i="125"/>
  <c r="U289" i="125"/>
  <c r="T288" i="125"/>
  <c r="U288" i="125"/>
  <c r="T287" i="125"/>
  <c r="U287" i="125"/>
  <c r="T286" i="125"/>
  <c r="U286" i="125"/>
  <c r="T285" i="125"/>
  <c r="U285" i="125"/>
  <c r="T284" i="125"/>
  <c r="U284" i="125"/>
  <c r="T283" i="125"/>
  <c r="U283" i="125"/>
  <c r="T282" i="125"/>
  <c r="U282" i="125"/>
  <c r="T281" i="125"/>
  <c r="U281" i="125"/>
  <c r="T280" i="125"/>
  <c r="U280" i="125"/>
  <c r="T279" i="125"/>
  <c r="U279" i="125"/>
  <c r="T278" i="125"/>
  <c r="U278" i="125"/>
  <c r="T277" i="125"/>
  <c r="U277" i="125"/>
  <c r="T276" i="125"/>
  <c r="U276" i="125"/>
  <c r="T275" i="125"/>
  <c r="U275" i="125"/>
  <c r="T274" i="125"/>
  <c r="U274" i="125"/>
  <c r="T273" i="125"/>
  <c r="U273" i="125"/>
  <c r="T272" i="125"/>
  <c r="U272" i="125"/>
  <c r="T271" i="125"/>
  <c r="U271" i="125"/>
  <c r="T270" i="125"/>
  <c r="U270" i="125"/>
  <c r="T269" i="125"/>
  <c r="U269" i="125"/>
  <c r="T268" i="125"/>
  <c r="U268" i="125"/>
  <c r="T267" i="125"/>
  <c r="U267" i="125"/>
  <c r="T266" i="125"/>
  <c r="U266" i="125"/>
  <c r="T265" i="125"/>
  <c r="U265" i="125"/>
  <c r="T264" i="125"/>
  <c r="U264" i="125"/>
  <c r="T263" i="125"/>
  <c r="U263" i="125"/>
  <c r="T262" i="125"/>
  <c r="U262" i="125"/>
  <c r="T261" i="125"/>
  <c r="U261" i="125"/>
  <c r="T260" i="125"/>
  <c r="U260" i="125"/>
  <c r="T259" i="125"/>
  <c r="U259" i="125"/>
  <c r="T258" i="125"/>
  <c r="U258" i="125"/>
  <c r="T257" i="125"/>
  <c r="U257" i="125"/>
  <c r="T256" i="125"/>
  <c r="U256" i="125"/>
  <c r="T255" i="125"/>
  <c r="U255" i="125"/>
  <c r="T254" i="125"/>
  <c r="U254" i="125"/>
  <c r="T253" i="125"/>
  <c r="U253" i="125"/>
  <c r="T252" i="125"/>
  <c r="U252" i="125"/>
  <c r="T251" i="125"/>
  <c r="U251" i="125"/>
  <c r="T250" i="125"/>
  <c r="U250" i="125"/>
  <c r="T249" i="125"/>
  <c r="U249" i="125"/>
  <c r="T248" i="125"/>
  <c r="U248" i="125"/>
  <c r="T247" i="125"/>
  <c r="U247" i="125"/>
  <c r="T246" i="125"/>
  <c r="U246" i="125"/>
  <c r="T245" i="125"/>
  <c r="U245" i="125"/>
  <c r="T244" i="125"/>
  <c r="U244" i="125"/>
  <c r="T243" i="125"/>
  <c r="U243" i="125"/>
  <c r="T242" i="125"/>
  <c r="U242" i="125"/>
  <c r="T241" i="125"/>
  <c r="U241" i="125"/>
  <c r="T240" i="125"/>
  <c r="U240" i="125"/>
  <c r="T239" i="125"/>
  <c r="U239" i="125"/>
  <c r="T238" i="125"/>
  <c r="U238" i="125"/>
  <c r="T237" i="125"/>
  <c r="U237" i="125"/>
  <c r="T236" i="125"/>
  <c r="U236" i="125"/>
  <c r="T235" i="125"/>
  <c r="U235" i="125"/>
  <c r="T234" i="125"/>
  <c r="U234" i="125"/>
  <c r="T233" i="125"/>
  <c r="U233" i="125"/>
  <c r="T232" i="125"/>
  <c r="U232" i="125"/>
  <c r="T231" i="125"/>
  <c r="U231" i="125"/>
  <c r="T230" i="125"/>
  <c r="U230" i="125"/>
  <c r="T229" i="125"/>
  <c r="U229" i="125"/>
  <c r="T228" i="125"/>
  <c r="U228" i="125"/>
  <c r="T227" i="125"/>
  <c r="U227" i="125"/>
  <c r="T226" i="125"/>
  <c r="U226" i="125"/>
  <c r="T225" i="125"/>
  <c r="U225" i="125"/>
  <c r="T224" i="125"/>
  <c r="U224" i="125"/>
  <c r="T223" i="125"/>
  <c r="U223" i="125"/>
  <c r="T222" i="125"/>
  <c r="U222" i="125"/>
  <c r="T221" i="125"/>
  <c r="U221" i="125"/>
  <c r="T220" i="125"/>
  <c r="U220" i="125"/>
  <c r="T219" i="125"/>
  <c r="U219" i="125"/>
  <c r="T218" i="125"/>
  <c r="U218" i="125"/>
  <c r="T217" i="125"/>
  <c r="U217" i="125"/>
  <c r="T216" i="125"/>
  <c r="U216" i="125"/>
  <c r="T215" i="125"/>
  <c r="U215" i="125"/>
  <c r="T214" i="125"/>
  <c r="U214" i="125"/>
  <c r="T213" i="125"/>
  <c r="U213" i="125"/>
  <c r="T212" i="125"/>
  <c r="U212" i="125"/>
  <c r="T211" i="125"/>
  <c r="U211" i="125"/>
  <c r="T210" i="125"/>
  <c r="U210" i="125"/>
  <c r="T209" i="125"/>
  <c r="U209" i="125"/>
  <c r="T208" i="125"/>
  <c r="U208" i="125"/>
  <c r="T207" i="125"/>
  <c r="U207" i="125"/>
  <c r="T206" i="125"/>
  <c r="U206" i="125"/>
  <c r="T205" i="125"/>
  <c r="U205" i="125"/>
  <c r="T204" i="125"/>
  <c r="U204" i="125"/>
  <c r="T203" i="125"/>
  <c r="U203" i="125"/>
  <c r="T202" i="125"/>
  <c r="U202" i="125"/>
  <c r="T201" i="125"/>
  <c r="U201" i="125"/>
  <c r="T200" i="125"/>
  <c r="U200" i="125"/>
  <c r="T199" i="125"/>
  <c r="U199" i="125"/>
  <c r="T198" i="125"/>
  <c r="U198" i="125"/>
  <c r="T197" i="125"/>
  <c r="U197" i="125"/>
  <c r="T196" i="125"/>
  <c r="U196" i="125"/>
  <c r="T195" i="125"/>
  <c r="U195" i="125"/>
  <c r="T194" i="125"/>
  <c r="U194" i="125"/>
  <c r="T193" i="125"/>
  <c r="U193" i="125"/>
  <c r="T192" i="125"/>
  <c r="U192" i="125"/>
  <c r="T191" i="125"/>
  <c r="U191" i="125"/>
  <c r="T190" i="125"/>
  <c r="U190" i="125"/>
  <c r="T189" i="125"/>
  <c r="U189" i="125"/>
  <c r="T188" i="125"/>
  <c r="U188" i="125"/>
  <c r="T187" i="125"/>
  <c r="U187" i="125"/>
  <c r="T186" i="125"/>
  <c r="U186" i="125"/>
  <c r="T185" i="125"/>
  <c r="U185" i="125"/>
  <c r="T184" i="125"/>
  <c r="U184" i="125"/>
  <c r="T183" i="125"/>
  <c r="U183" i="125"/>
  <c r="T182" i="125"/>
  <c r="U182" i="125"/>
  <c r="T181" i="125"/>
  <c r="U181" i="125"/>
  <c r="T180" i="125"/>
  <c r="U180" i="125"/>
  <c r="T179" i="125"/>
  <c r="U179" i="125"/>
  <c r="T178" i="125"/>
  <c r="U178" i="125"/>
  <c r="T177" i="125"/>
  <c r="U177" i="125"/>
  <c r="T176" i="125"/>
  <c r="U176" i="125"/>
  <c r="T175" i="125"/>
  <c r="U175" i="125"/>
  <c r="T174" i="125"/>
  <c r="U174" i="125"/>
  <c r="T173" i="125"/>
  <c r="U173" i="125"/>
  <c r="T172" i="125"/>
  <c r="U172" i="125"/>
  <c r="T171" i="125"/>
  <c r="U171" i="125"/>
  <c r="T170" i="125"/>
  <c r="U170" i="125"/>
  <c r="T169" i="125"/>
  <c r="U169" i="125"/>
  <c r="T168" i="125"/>
  <c r="U168" i="125"/>
  <c r="T167" i="125"/>
  <c r="U167" i="125"/>
  <c r="T166" i="125"/>
  <c r="U166" i="125"/>
  <c r="T165" i="125"/>
  <c r="U165" i="125"/>
  <c r="T164" i="125"/>
  <c r="U164" i="125"/>
  <c r="T163" i="125"/>
  <c r="U163" i="125"/>
  <c r="T162" i="125"/>
  <c r="U162" i="125"/>
  <c r="T161" i="125"/>
  <c r="U161" i="125"/>
  <c r="T160" i="125"/>
  <c r="U160" i="125"/>
  <c r="T159" i="125"/>
  <c r="U159" i="125"/>
  <c r="T158" i="125"/>
  <c r="U158" i="125"/>
  <c r="T157" i="125"/>
  <c r="U157" i="125"/>
  <c r="T156" i="125"/>
  <c r="U156" i="125"/>
  <c r="T155" i="125"/>
  <c r="U155" i="125"/>
  <c r="T154" i="125"/>
  <c r="U154" i="125"/>
  <c r="T153" i="125"/>
  <c r="U153" i="125"/>
  <c r="T152" i="125"/>
  <c r="U152" i="125"/>
  <c r="T151" i="125"/>
  <c r="U151" i="125"/>
  <c r="T150" i="125"/>
  <c r="U150" i="125"/>
  <c r="T149" i="125"/>
  <c r="U149" i="125"/>
  <c r="T148" i="125"/>
  <c r="U148" i="125"/>
  <c r="T147" i="125"/>
  <c r="U147" i="125"/>
  <c r="T146" i="125"/>
  <c r="U146" i="125"/>
  <c r="T145" i="125"/>
  <c r="U145" i="125"/>
  <c r="T144" i="125"/>
  <c r="U144" i="125"/>
  <c r="T143" i="125"/>
  <c r="U143" i="125"/>
  <c r="T142" i="125"/>
  <c r="U142" i="125"/>
  <c r="T141" i="125"/>
  <c r="U141" i="125"/>
  <c r="T140" i="125"/>
  <c r="U140" i="125"/>
  <c r="T139" i="125"/>
  <c r="U139" i="125"/>
  <c r="T138" i="125"/>
  <c r="U138" i="125"/>
  <c r="T137" i="125"/>
  <c r="U137" i="125"/>
  <c r="T136" i="125"/>
  <c r="U136" i="125"/>
  <c r="T135" i="125"/>
  <c r="U135" i="125"/>
  <c r="T134" i="125"/>
  <c r="U134" i="125"/>
  <c r="T133" i="125"/>
  <c r="U133" i="125"/>
  <c r="T132" i="125"/>
  <c r="U132" i="125"/>
  <c r="T131" i="125"/>
  <c r="U131" i="125"/>
  <c r="T130" i="125"/>
  <c r="U130" i="125"/>
  <c r="T129" i="125"/>
  <c r="U129" i="125"/>
  <c r="T128" i="125"/>
  <c r="U128" i="125"/>
  <c r="T127" i="125"/>
  <c r="U127" i="125"/>
  <c r="T126" i="125"/>
  <c r="U126" i="125"/>
  <c r="T125" i="125"/>
  <c r="U125" i="125"/>
  <c r="T124" i="125"/>
  <c r="U124" i="125"/>
  <c r="T123" i="125"/>
  <c r="U123" i="125"/>
  <c r="T122" i="125"/>
  <c r="U122" i="125"/>
  <c r="T121" i="125"/>
  <c r="U121" i="125"/>
  <c r="T120" i="125"/>
  <c r="U120" i="125"/>
  <c r="T119" i="125"/>
  <c r="U119" i="125"/>
  <c r="T118" i="125"/>
  <c r="U118" i="125"/>
  <c r="T117" i="125"/>
  <c r="U117" i="125"/>
  <c r="T116" i="125"/>
  <c r="U116" i="125"/>
  <c r="T115" i="125"/>
  <c r="U115" i="125"/>
  <c r="T114" i="125"/>
  <c r="U114" i="125"/>
  <c r="T113" i="125"/>
  <c r="U113" i="125"/>
  <c r="T112" i="125"/>
  <c r="U112" i="125"/>
  <c r="T111" i="125"/>
  <c r="U111" i="125"/>
  <c r="T110" i="125"/>
  <c r="U110" i="125"/>
  <c r="T109" i="125"/>
  <c r="U109" i="125"/>
  <c r="T108" i="125"/>
  <c r="U108" i="125"/>
  <c r="T107" i="125"/>
  <c r="U107" i="125"/>
  <c r="T106" i="125"/>
  <c r="U106" i="125"/>
  <c r="T105" i="125"/>
  <c r="U105" i="125"/>
  <c r="T104" i="125"/>
  <c r="U104" i="125"/>
  <c r="T103" i="125"/>
  <c r="U103" i="125"/>
  <c r="T102" i="125"/>
  <c r="U102" i="125"/>
  <c r="T101" i="125"/>
  <c r="U101" i="125"/>
  <c r="T100" i="125"/>
  <c r="U100" i="125"/>
  <c r="T99" i="125"/>
  <c r="U99" i="125"/>
  <c r="T98" i="125"/>
  <c r="U98" i="125"/>
  <c r="T97" i="125"/>
  <c r="U97" i="125"/>
  <c r="T96" i="125"/>
  <c r="U96" i="125"/>
  <c r="T95" i="125"/>
  <c r="U95" i="125"/>
  <c r="T94" i="125"/>
  <c r="U94" i="125"/>
  <c r="T93" i="125"/>
  <c r="U93" i="125"/>
  <c r="T92" i="125"/>
  <c r="U92" i="125"/>
  <c r="T91" i="125"/>
  <c r="U91" i="125"/>
  <c r="T90" i="125"/>
  <c r="U90" i="125"/>
  <c r="T89" i="125"/>
  <c r="U89" i="125"/>
  <c r="T88" i="125"/>
  <c r="U88" i="125"/>
  <c r="T87" i="125"/>
  <c r="U87" i="125"/>
  <c r="T86" i="125"/>
  <c r="U86" i="125"/>
  <c r="T85" i="125"/>
  <c r="U85" i="125"/>
  <c r="T84" i="125"/>
  <c r="U84" i="125"/>
  <c r="T83" i="125"/>
  <c r="U83" i="125"/>
  <c r="T82" i="125"/>
  <c r="U82" i="125"/>
  <c r="T81" i="125"/>
  <c r="U81" i="125"/>
  <c r="T80" i="125"/>
  <c r="U80" i="125"/>
  <c r="T79" i="125"/>
  <c r="U79" i="125"/>
  <c r="T78" i="125"/>
  <c r="U78" i="125"/>
  <c r="T77" i="125"/>
  <c r="U77" i="125"/>
  <c r="T76" i="125"/>
  <c r="U76" i="125"/>
  <c r="T75" i="125"/>
  <c r="U75" i="125"/>
  <c r="T74" i="125"/>
  <c r="U74" i="125"/>
  <c r="T73" i="125"/>
  <c r="U73" i="125"/>
  <c r="T72" i="125"/>
  <c r="U72" i="125"/>
  <c r="T71" i="125"/>
  <c r="U71" i="125"/>
  <c r="T70" i="125"/>
  <c r="U70" i="125"/>
  <c r="T69" i="125"/>
  <c r="U69" i="125"/>
  <c r="T68" i="125"/>
  <c r="U68" i="125"/>
  <c r="T67" i="125"/>
  <c r="U67" i="125"/>
  <c r="T66" i="125"/>
  <c r="T65" i="125"/>
  <c r="U65" i="125"/>
  <c r="T64" i="125"/>
  <c r="U64" i="125"/>
  <c r="T63" i="125"/>
  <c r="U63" i="125"/>
  <c r="T62" i="125"/>
  <c r="U62" i="125"/>
  <c r="T61" i="125"/>
  <c r="U61" i="125"/>
  <c r="T60" i="125"/>
  <c r="U60" i="125"/>
  <c r="T59" i="125"/>
  <c r="U59" i="125"/>
  <c r="Z58" i="125"/>
  <c r="T58" i="125"/>
  <c r="U58" i="125"/>
  <c r="Z57" i="125"/>
  <c r="T57" i="125"/>
  <c r="U57" i="125"/>
  <c r="Z56" i="125"/>
  <c r="T56" i="125"/>
  <c r="U56" i="125"/>
  <c r="Z55" i="125"/>
  <c r="T55" i="125"/>
  <c r="U55" i="125"/>
  <c r="Z54" i="125"/>
  <c r="T54" i="125"/>
  <c r="U54" i="125"/>
  <c r="Z53" i="125"/>
  <c r="T53" i="125"/>
  <c r="U53" i="125"/>
  <c r="Z52" i="125"/>
  <c r="T52" i="125"/>
  <c r="U52" i="125"/>
  <c r="Z51" i="125"/>
  <c r="T51" i="125"/>
  <c r="U51" i="125"/>
  <c r="Z50" i="125"/>
  <c r="T50" i="125"/>
  <c r="U50" i="125"/>
  <c r="Z49" i="125"/>
  <c r="T49" i="125"/>
  <c r="U49" i="125"/>
  <c r="U48" i="125"/>
  <c r="T48" i="125"/>
  <c r="T47" i="125"/>
  <c r="U47" i="125"/>
  <c r="Z46" i="125"/>
  <c r="T46" i="125"/>
  <c r="U46" i="125"/>
  <c r="Z45" i="125"/>
  <c r="T45" i="125"/>
  <c r="U45" i="125"/>
  <c r="Z44" i="125"/>
  <c r="T44" i="125"/>
  <c r="U44" i="125"/>
  <c r="Z43" i="125"/>
  <c r="T43" i="125"/>
  <c r="U43" i="125"/>
  <c r="Z42" i="125"/>
  <c r="T42" i="125"/>
  <c r="U42" i="125"/>
  <c r="Z41" i="125"/>
  <c r="T41" i="125"/>
  <c r="U41" i="125"/>
  <c r="Z40" i="125"/>
  <c r="T40" i="125"/>
  <c r="U40" i="125"/>
  <c r="Z39" i="125"/>
  <c r="T39" i="125"/>
  <c r="U39" i="125"/>
  <c r="Z38" i="125"/>
  <c r="T38" i="125"/>
  <c r="U38" i="125"/>
  <c r="Z37" i="125"/>
  <c r="T37" i="125"/>
  <c r="U37" i="125"/>
  <c r="T36" i="125"/>
  <c r="U36" i="125"/>
  <c r="T35" i="125"/>
  <c r="U35" i="125"/>
  <c r="Z34" i="125"/>
  <c r="T34" i="125"/>
  <c r="U34" i="125"/>
  <c r="Z33" i="125"/>
  <c r="T33" i="125"/>
  <c r="U33" i="125"/>
  <c r="Z32" i="125"/>
  <c r="T32" i="125"/>
  <c r="U32" i="125"/>
  <c r="Z31" i="125"/>
  <c r="T31" i="125"/>
  <c r="U31" i="125"/>
  <c r="Z30" i="125"/>
  <c r="T30" i="125"/>
  <c r="U30" i="125"/>
  <c r="Z29" i="125"/>
  <c r="T29" i="125"/>
  <c r="U29" i="125"/>
  <c r="Z28" i="125"/>
  <c r="T28" i="125"/>
  <c r="U28" i="125"/>
  <c r="Z27" i="125"/>
  <c r="T27" i="125"/>
  <c r="U27" i="125"/>
  <c r="Z26" i="125"/>
  <c r="T26" i="125"/>
  <c r="U26" i="125"/>
  <c r="Z25" i="125"/>
  <c r="T25" i="125"/>
  <c r="U25" i="125"/>
  <c r="Z24" i="125"/>
  <c r="T24" i="125"/>
  <c r="U24" i="125"/>
  <c r="T23" i="125"/>
  <c r="U23" i="125"/>
  <c r="U22" i="125"/>
  <c r="T22" i="125"/>
  <c r="Z21" i="125"/>
  <c r="T21" i="125"/>
  <c r="U21" i="125"/>
  <c r="Z20" i="125"/>
  <c r="U20" i="125"/>
  <c r="T20" i="125"/>
  <c r="Z19" i="125"/>
  <c r="T19" i="125"/>
  <c r="U19" i="125"/>
  <c r="Z18" i="125"/>
  <c r="U18" i="125"/>
  <c r="T18" i="125"/>
  <c r="Z17" i="125"/>
  <c r="T17" i="125"/>
  <c r="U17" i="125"/>
  <c r="Z16" i="125"/>
  <c r="U16" i="125"/>
  <c r="T16" i="125"/>
  <c r="Z15" i="125"/>
  <c r="T15" i="125"/>
  <c r="U15" i="125"/>
  <c r="Z14" i="125"/>
  <c r="U14" i="125"/>
  <c r="T14" i="125"/>
  <c r="Z13" i="125"/>
  <c r="T13" i="125"/>
  <c r="U13" i="125"/>
  <c r="Z12" i="125"/>
  <c r="U12" i="125"/>
  <c r="T12" i="125"/>
  <c r="Z11" i="125"/>
  <c r="T11" i="125"/>
  <c r="U11" i="125"/>
  <c r="T10" i="125"/>
  <c r="U10" i="125"/>
  <c r="V3" i="125"/>
  <c r="Q3" i="125"/>
  <c r="Z17" i="137"/>
  <c r="U69" i="137"/>
  <c r="Z61" i="137"/>
  <c r="Z17" i="136"/>
  <c r="U51" i="135"/>
  <c r="Q2" i="135"/>
  <c r="Q5" i="135"/>
  <c r="Z61" i="135"/>
  <c r="U60" i="134"/>
  <c r="Q2" i="134"/>
  <c r="Q5" i="134"/>
  <c r="Z61" i="134"/>
  <c r="U40" i="133"/>
  <c r="Q2" i="133"/>
  <c r="Q5" i="133"/>
  <c r="Z61" i="133"/>
  <c r="U43" i="132"/>
  <c r="Q2" i="132"/>
  <c r="Q5" i="132"/>
  <c r="Z61" i="132"/>
  <c r="U66" i="131"/>
  <c r="Q2" i="131"/>
  <c r="Q5" i="131"/>
  <c r="Z61" i="131"/>
  <c r="U54" i="130"/>
  <c r="Z61" i="130"/>
  <c r="U59" i="129"/>
  <c r="Q2" i="129"/>
  <c r="Q5" i="129"/>
  <c r="Z61" i="129"/>
  <c r="U60" i="128"/>
  <c r="Q2" i="128"/>
  <c r="Q5" i="128"/>
  <c r="Z61" i="128"/>
  <c r="Z17" i="128"/>
  <c r="U61" i="127"/>
  <c r="Q2" i="127"/>
  <c r="Q5" i="127"/>
  <c r="Z61" i="127"/>
  <c r="U60" i="126"/>
  <c r="Q2" i="126"/>
  <c r="Q5" i="126"/>
  <c r="Z61" i="126"/>
  <c r="U66" i="125"/>
  <c r="Q2" i="125"/>
  <c r="Q5" i="125"/>
  <c r="Z61" i="125"/>
  <c r="Z13" i="137"/>
  <c r="Z19" i="137"/>
  <c r="Z38" i="137"/>
  <c r="U14" i="137"/>
  <c r="Q2" i="137"/>
  <c r="Q5" i="137"/>
  <c r="Q2" i="136"/>
  <c r="Q5" i="136"/>
  <c r="Q2" i="130"/>
  <c r="Q5" i="130"/>
  <c r="Z49" i="115"/>
  <c r="Z410" i="123"/>
  <c r="Z409" i="123"/>
  <c r="Z408" i="123"/>
  <c r="Z356" i="123"/>
  <c r="Z355" i="123"/>
  <c r="Z354" i="123"/>
  <c r="T349" i="123"/>
  <c r="U349" i="123"/>
  <c r="T348" i="123"/>
  <c r="U348" i="123"/>
  <c r="T347" i="123"/>
  <c r="U347" i="123"/>
  <c r="T346" i="123"/>
  <c r="U346" i="123"/>
  <c r="T345" i="123"/>
  <c r="U345" i="123"/>
  <c r="T344" i="123"/>
  <c r="U344" i="123"/>
  <c r="T343" i="123"/>
  <c r="U343" i="123"/>
  <c r="T342" i="123"/>
  <c r="U342" i="123"/>
  <c r="T341" i="123"/>
  <c r="U341" i="123"/>
  <c r="T340" i="123"/>
  <c r="U340" i="123"/>
  <c r="T339" i="123"/>
  <c r="U339" i="123"/>
  <c r="T338" i="123"/>
  <c r="U338" i="123"/>
  <c r="T337" i="123"/>
  <c r="U337" i="123"/>
  <c r="T336" i="123"/>
  <c r="U336" i="123"/>
  <c r="T335" i="123"/>
  <c r="U335" i="123"/>
  <c r="T334" i="123"/>
  <c r="U334" i="123"/>
  <c r="T333" i="123"/>
  <c r="U333" i="123"/>
  <c r="T332" i="123"/>
  <c r="U332" i="123"/>
  <c r="T331" i="123"/>
  <c r="U331" i="123"/>
  <c r="T330" i="123"/>
  <c r="U330" i="123"/>
  <c r="T329" i="123"/>
  <c r="U329" i="123"/>
  <c r="T328" i="123"/>
  <c r="U328" i="123"/>
  <c r="T327" i="123"/>
  <c r="U327" i="123"/>
  <c r="T326" i="123"/>
  <c r="U326" i="123"/>
  <c r="T325" i="123"/>
  <c r="U325" i="123"/>
  <c r="T324" i="123"/>
  <c r="U324" i="123"/>
  <c r="T323" i="123"/>
  <c r="U323" i="123"/>
  <c r="T322" i="123"/>
  <c r="U322" i="123"/>
  <c r="T321" i="123"/>
  <c r="U321" i="123"/>
  <c r="T320" i="123"/>
  <c r="U320" i="123"/>
  <c r="T319" i="123"/>
  <c r="U319" i="123"/>
  <c r="T318" i="123"/>
  <c r="U318" i="123"/>
  <c r="T317" i="123"/>
  <c r="U317" i="123"/>
  <c r="T316" i="123"/>
  <c r="U316" i="123"/>
  <c r="T315" i="123"/>
  <c r="U315" i="123"/>
  <c r="T314" i="123"/>
  <c r="U314" i="123"/>
  <c r="T313" i="123"/>
  <c r="U313" i="123"/>
  <c r="T312" i="123"/>
  <c r="U312" i="123"/>
  <c r="T311" i="123"/>
  <c r="U311" i="123"/>
  <c r="T310" i="123"/>
  <c r="U310" i="123"/>
  <c r="T309" i="123"/>
  <c r="U309" i="123"/>
  <c r="T308" i="123"/>
  <c r="U308" i="123"/>
  <c r="T307" i="123"/>
  <c r="U307" i="123"/>
  <c r="T306" i="123"/>
  <c r="U306" i="123"/>
  <c r="T305" i="123"/>
  <c r="U305" i="123"/>
  <c r="T304" i="123"/>
  <c r="U304" i="123"/>
  <c r="T303" i="123"/>
  <c r="U303" i="123"/>
  <c r="T302" i="123"/>
  <c r="U302" i="123"/>
  <c r="T301" i="123"/>
  <c r="U301" i="123"/>
  <c r="T300" i="123"/>
  <c r="U300" i="123"/>
  <c r="T299" i="123"/>
  <c r="U299" i="123"/>
  <c r="T298" i="123"/>
  <c r="U298" i="123"/>
  <c r="T297" i="123"/>
  <c r="U297" i="123"/>
  <c r="T296" i="123"/>
  <c r="U296" i="123"/>
  <c r="T295" i="123"/>
  <c r="U295" i="123"/>
  <c r="T294" i="123"/>
  <c r="U294" i="123"/>
  <c r="T293" i="123"/>
  <c r="U293" i="123"/>
  <c r="T292" i="123"/>
  <c r="U292" i="123"/>
  <c r="T291" i="123"/>
  <c r="U291" i="123"/>
  <c r="T290" i="123"/>
  <c r="U290" i="123"/>
  <c r="T289" i="123"/>
  <c r="U289" i="123"/>
  <c r="T288" i="123"/>
  <c r="U288" i="123"/>
  <c r="T287" i="123"/>
  <c r="U287" i="123"/>
  <c r="T286" i="123"/>
  <c r="U286" i="123"/>
  <c r="T285" i="123"/>
  <c r="U285" i="123"/>
  <c r="T284" i="123"/>
  <c r="U284" i="123"/>
  <c r="T283" i="123"/>
  <c r="U283" i="123"/>
  <c r="T282" i="123"/>
  <c r="U282" i="123"/>
  <c r="T281" i="123"/>
  <c r="U281" i="123"/>
  <c r="T280" i="123"/>
  <c r="U280" i="123"/>
  <c r="T279" i="123"/>
  <c r="U279" i="123"/>
  <c r="T278" i="123"/>
  <c r="U278" i="123"/>
  <c r="T277" i="123"/>
  <c r="U277" i="123"/>
  <c r="T276" i="123"/>
  <c r="U276" i="123"/>
  <c r="T275" i="123"/>
  <c r="U275" i="123"/>
  <c r="T274" i="123"/>
  <c r="U274" i="123"/>
  <c r="T273" i="123"/>
  <c r="U273" i="123"/>
  <c r="T272" i="123"/>
  <c r="U272" i="123"/>
  <c r="T271" i="123"/>
  <c r="U271" i="123"/>
  <c r="T270" i="123"/>
  <c r="U270" i="123"/>
  <c r="T269" i="123"/>
  <c r="U269" i="123"/>
  <c r="T268" i="123"/>
  <c r="U268" i="123"/>
  <c r="T267" i="123"/>
  <c r="U267" i="123"/>
  <c r="T266" i="123"/>
  <c r="U266" i="123"/>
  <c r="T265" i="123"/>
  <c r="U265" i="123"/>
  <c r="T264" i="123"/>
  <c r="U264" i="123"/>
  <c r="T263" i="123"/>
  <c r="U263" i="123"/>
  <c r="T262" i="123"/>
  <c r="U262" i="123"/>
  <c r="T261" i="123"/>
  <c r="U261" i="123"/>
  <c r="T260" i="123"/>
  <c r="U260" i="123"/>
  <c r="T259" i="123"/>
  <c r="U259" i="123"/>
  <c r="T258" i="123"/>
  <c r="U258" i="123"/>
  <c r="T257" i="123"/>
  <c r="U257" i="123"/>
  <c r="T256" i="123"/>
  <c r="U256" i="123"/>
  <c r="T255" i="123"/>
  <c r="U255" i="123"/>
  <c r="T254" i="123"/>
  <c r="U254" i="123"/>
  <c r="T253" i="123"/>
  <c r="U253" i="123"/>
  <c r="T252" i="123"/>
  <c r="U252" i="123"/>
  <c r="T251" i="123"/>
  <c r="U251" i="123"/>
  <c r="T250" i="123"/>
  <c r="U250" i="123"/>
  <c r="T249" i="123"/>
  <c r="U249" i="123"/>
  <c r="T248" i="123"/>
  <c r="U248" i="123"/>
  <c r="T247" i="123"/>
  <c r="U247" i="123"/>
  <c r="T246" i="123"/>
  <c r="U246" i="123"/>
  <c r="T245" i="123"/>
  <c r="U245" i="123"/>
  <c r="T244" i="123"/>
  <c r="U244" i="123"/>
  <c r="T243" i="123"/>
  <c r="U243" i="123"/>
  <c r="T242" i="123"/>
  <c r="U242" i="123"/>
  <c r="T241" i="123"/>
  <c r="U241" i="123"/>
  <c r="T240" i="123"/>
  <c r="U240" i="123"/>
  <c r="T239" i="123"/>
  <c r="U239" i="123"/>
  <c r="T238" i="123"/>
  <c r="U238" i="123"/>
  <c r="T237" i="123"/>
  <c r="U237" i="123"/>
  <c r="T236" i="123"/>
  <c r="U236" i="123"/>
  <c r="T235" i="123"/>
  <c r="U235" i="123"/>
  <c r="T234" i="123"/>
  <c r="U234" i="123"/>
  <c r="T233" i="123"/>
  <c r="U233" i="123"/>
  <c r="T232" i="123"/>
  <c r="U232" i="123"/>
  <c r="T231" i="123"/>
  <c r="U231" i="123"/>
  <c r="T230" i="123"/>
  <c r="U230" i="123"/>
  <c r="T229" i="123"/>
  <c r="U229" i="123"/>
  <c r="T228" i="123"/>
  <c r="U228" i="123"/>
  <c r="T227" i="123"/>
  <c r="U227" i="123"/>
  <c r="T226" i="123"/>
  <c r="U226" i="123"/>
  <c r="T225" i="123"/>
  <c r="U225" i="123"/>
  <c r="T224" i="123"/>
  <c r="U224" i="123"/>
  <c r="T223" i="123"/>
  <c r="U223" i="123"/>
  <c r="T222" i="123"/>
  <c r="U222" i="123"/>
  <c r="T221" i="123"/>
  <c r="U221" i="123"/>
  <c r="T220" i="123"/>
  <c r="U220" i="123"/>
  <c r="T219" i="123"/>
  <c r="U219" i="123"/>
  <c r="T218" i="123"/>
  <c r="U218" i="123"/>
  <c r="T217" i="123"/>
  <c r="U217" i="123"/>
  <c r="T216" i="123"/>
  <c r="U216" i="123"/>
  <c r="T215" i="123"/>
  <c r="U215" i="123"/>
  <c r="T214" i="123"/>
  <c r="U214" i="123"/>
  <c r="T213" i="123"/>
  <c r="U213" i="123"/>
  <c r="T212" i="123"/>
  <c r="U212" i="123"/>
  <c r="T211" i="123"/>
  <c r="U211" i="123"/>
  <c r="T210" i="123"/>
  <c r="U210" i="123"/>
  <c r="T209" i="123"/>
  <c r="U209" i="123"/>
  <c r="T208" i="123"/>
  <c r="U208" i="123"/>
  <c r="T207" i="123"/>
  <c r="U207" i="123"/>
  <c r="T206" i="123"/>
  <c r="U206" i="123"/>
  <c r="T205" i="123"/>
  <c r="U205" i="123"/>
  <c r="T204" i="123"/>
  <c r="U204" i="123"/>
  <c r="T203" i="123"/>
  <c r="U203" i="123"/>
  <c r="T202" i="123"/>
  <c r="U202" i="123"/>
  <c r="T201" i="123"/>
  <c r="U201" i="123"/>
  <c r="T200" i="123"/>
  <c r="U200" i="123"/>
  <c r="T199" i="123"/>
  <c r="U199" i="123"/>
  <c r="T198" i="123"/>
  <c r="U198" i="123"/>
  <c r="T197" i="123"/>
  <c r="U197" i="123"/>
  <c r="T196" i="123"/>
  <c r="U196" i="123"/>
  <c r="T195" i="123"/>
  <c r="U195" i="123"/>
  <c r="T194" i="123"/>
  <c r="U194" i="123"/>
  <c r="T193" i="123"/>
  <c r="U193" i="123"/>
  <c r="T192" i="123"/>
  <c r="U192" i="123"/>
  <c r="T191" i="123"/>
  <c r="U191" i="123"/>
  <c r="T190" i="123"/>
  <c r="U190" i="123"/>
  <c r="T189" i="123"/>
  <c r="U189" i="123"/>
  <c r="T188" i="123"/>
  <c r="U188" i="123"/>
  <c r="T187" i="123"/>
  <c r="U187" i="123"/>
  <c r="T186" i="123"/>
  <c r="U186" i="123"/>
  <c r="T185" i="123"/>
  <c r="U185" i="123"/>
  <c r="T184" i="123"/>
  <c r="U184" i="123"/>
  <c r="T183" i="123"/>
  <c r="U183" i="123"/>
  <c r="T182" i="123"/>
  <c r="U182" i="123"/>
  <c r="T181" i="123"/>
  <c r="U181" i="123"/>
  <c r="T180" i="123"/>
  <c r="U180" i="123"/>
  <c r="T179" i="123"/>
  <c r="U179" i="123"/>
  <c r="T178" i="123"/>
  <c r="U178" i="123"/>
  <c r="T177" i="123"/>
  <c r="U177" i="123"/>
  <c r="T176" i="123"/>
  <c r="U176" i="123"/>
  <c r="T175" i="123"/>
  <c r="U175" i="123"/>
  <c r="T174" i="123"/>
  <c r="U174" i="123"/>
  <c r="T173" i="123"/>
  <c r="U173" i="123"/>
  <c r="T172" i="123"/>
  <c r="U172" i="123"/>
  <c r="T171" i="123"/>
  <c r="U171" i="123"/>
  <c r="T170" i="123"/>
  <c r="U170" i="123"/>
  <c r="T169" i="123"/>
  <c r="U169" i="123"/>
  <c r="T168" i="123"/>
  <c r="U168" i="123"/>
  <c r="T167" i="123"/>
  <c r="U167" i="123"/>
  <c r="T166" i="123"/>
  <c r="U166" i="123"/>
  <c r="T165" i="123"/>
  <c r="U165" i="123"/>
  <c r="T164" i="123"/>
  <c r="U164" i="123"/>
  <c r="T163" i="123"/>
  <c r="U163" i="123"/>
  <c r="T162" i="123"/>
  <c r="U162" i="123"/>
  <c r="T161" i="123"/>
  <c r="U161" i="123"/>
  <c r="T160" i="123"/>
  <c r="U160" i="123"/>
  <c r="T159" i="123"/>
  <c r="U159" i="123"/>
  <c r="T158" i="123"/>
  <c r="U158" i="123"/>
  <c r="T157" i="123"/>
  <c r="U157" i="123"/>
  <c r="T156" i="123"/>
  <c r="U156" i="123"/>
  <c r="T155" i="123"/>
  <c r="U155" i="123"/>
  <c r="T154" i="123"/>
  <c r="U154" i="123"/>
  <c r="T153" i="123"/>
  <c r="U153" i="123"/>
  <c r="T152" i="123"/>
  <c r="U152" i="123"/>
  <c r="T151" i="123"/>
  <c r="U151" i="123"/>
  <c r="T150" i="123"/>
  <c r="U150" i="123"/>
  <c r="T149" i="123"/>
  <c r="U149" i="123"/>
  <c r="T148" i="123"/>
  <c r="U148" i="123"/>
  <c r="T147" i="123"/>
  <c r="U147" i="123"/>
  <c r="T146" i="123"/>
  <c r="U146" i="123"/>
  <c r="T145" i="123"/>
  <c r="U145" i="123"/>
  <c r="T144" i="123"/>
  <c r="U144" i="123"/>
  <c r="T143" i="123"/>
  <c r="U143" i="123"/>
  <c r="T142" i="123"/>
  <c r="U142" i="123"/>
  <c r="T141" i="123"/>
  <c r="U141" i="123"/>
  <c r="T140" i="123"/>
  <c r="U140" i="123"/>
  <c r="T139" i="123"/>
  <c r="U139" i="123"/>
  <c r="T138" i="123"/>
  <c r="U138" i="123"/>
  <c r="T137" i="123"/>
  <c r="U137" i="123"/>
  <c r="T136" i="123"/>
  <c r="U136" i="123"/>
  <c r="T135" i="123"/>
  <c r="U135" i="123"/>
  <c r="T134" i="123"/>
  <c r="U134" i="123"/>
  <c r="T133" i="123"/>
  <c r="U133" i="123"/>
  <c r="T132" i="123"/>
  <c r="U132" i="123"/>
  <c r="T131" i="123"/>
  <c r="U131" i="123"/>
  <c r="T130" i="123"/>
  <c r="U130" i="123"/>
  <c r="T129" i="123"/>
  <c r="U129" i="123"/>
  <c r="T128" i="123"/>
  <c r="U128" i="123"/>
  <c r="T127" i="123"/>
  <c r="U127" i="123"/>
  <c r="T126" i="123"/>
  <c r="U126" i="123"/>
  <c r="T125" i="123"/>
  <c r="U125" i="123"/>
  <c r="T124" i="123"/>
  <c r="U124" i="123"/>
  <c r="T123" i="123"/>
  <c r="U123" i="123"/>
  <c r="T122" i="123"/>
  <c r="U122" i="123"/>
  <c r="T121" i="123"/>
  <c r="U121" i="123"/>
  <c r="T120" i="123"/>
  <c r="U120" i="123"/>
  <c r="T119" i="123"/>
  <c r="U119" i="123"/>
  <c r="T118" i="123"/>
  <c r="U118" i="123"/>
  <c r="T117" i="123"/>
  <c r="U117" i="123"/>
  <c r="T116" i="123"/>
  <c r="U116" i="123"/>
  <c r="T115" i="123"/>
  <c r="U115" i="123"/>
  <c r="T114" i="123"/>
  <c r="U114" i="123"/>
  <c r="T113" i="123"/>
  <c r="U113" i="123"/>
  <c r="T112" i="123"/>
  <c r="U112" i="123"/>
  <c r="T111" i="123"/>
  <c r="U111" i="123"/>
  <c r="T110" i="123"/>
  <c r="U110" i="123"/>
  <c r="T109" i="123"/>
  <c r="U109" i="123"/>
  <c r="T108" i="123"/>
  <c r="U108" i="123"/>
  <c r="T107" i="123"/>
  <c r="U107" i="123"/>
  <c r="T106" i="123"/>
  <c r="U106" i="123"/>
  <c r="T105" i="123"/>
  <c r="U105" i="123"/>
  <c r="T104" i="123"/>
  <c r="U104" i="123"/>
  <c r="T103" i="123"/>
  <c r="U103" i="123"/>
  <c r="T102" i="123"/>
  <c r="U102" i="123"/>
  <c r="T101" i="123"/>
  <c r="U101" i="123"/>
  <c r="T100" i="123"/>
  <c r="U100" i="123"/>
  <c r="T99" i="123"/>
  <c r="U99" i="123"/>
  <c r="T98" i="123"/>
  <c r="U98" i="123"/>
  <c r="T97" i="123"/>
  <c r="U97" i="123"/>
  <c r="T96" i="123"/>
  <c r="U96" i="123"/>
  <c r="T95" i="123"/>
  <c r="U95" i="123"/>
  <c r="T94" i="123"/>
  <c r="U94" i="123"/>
  <c r="T93" i="123"/>
  <c r="U93" i="123"/>
  <c r="T92" i="123"/>
  <c r="U92" i="123"/>
  <c r="T91" i="123"/>
  <c r="U91" i="123"/>
  <c r="T90" i="123"/>
  <c r="U90" i="123"/>
  <c r="T89" i="123"/>
  <c r="U89" i="123"/>
  <c r="T88" i="123"/>
  <c r="U88" i="123"/>
  <c r="T87" i="123"/>
  <c r="U87" i="123"/>
  <c r="T86" i="123"/>
  <c r="U86" i="123"/>
  <c r="T85" i="123"/>
  <c r="U85" i="123"/>
  <c r="T84" i="123"/>
  <c r="U84" i="123"/>
  <c r="T83" i="123"/>
  <c r="U83" i="123"/>
  <c r="T82" i="123"/>
  <c r="U82" i="123"/>
  <c r="T81" i="123"/>
  <c r="U81" i="123"/>
  <c r="T80" i="123"/>
  <c r="U80" i="123"/>
  <c r="T79" i="123"/>
  <c r="U79" i="123"/>
  <c r="T78" i="123"/>
  <c r="U78" i="123"/>
  <c r="T77" i="123"/>
  <c r="U77" i="123"/>
  <c r="T76" i="123"/>
  <c r="U76" i="123"/>
  <c r="T75" i="123"/>
  <c r="U75" i="123"/>
  <c r="T74" i="123"/>
  <c r="U74" i="123"/>
  <c r="T73" i="123"/>
  <c r="U73" i="123"/>
  <c r="T72" i="123"/>
  <c r="U72" i="123"/>
  <c r="T71" i="123"/>
  <c r="U71" i="123"/>
  <c r="T70" i="123"/>
  <c r="U70" i="123"/>
  <c r="T69" i="123"/>
  <c r="U69" i="123"/>
  <c r="T68" i="123"/>
  <c r="U68" i="123"/>
  <c r="T67" i="123"/>
  <c r="U67" i="123"/>
  <c r="T66" i="123"/>
  <c r="U66" i="123"/>
  <c r="T65" i="123"/>
  <c r="U65" i="123"/>
  <c r="T64" i="123"/>
  <c r="U64" i="123"/>
  <c r="T63" i="123"/>
  <c r="U63" i="123"/>
  <c r="T62" i="123"/>
  <c r="U62" i="123"/>
  <c r="T61" i="123"/>
  <c r="U61" i="123"/>
  <c r="T60" i="123"/>
  <c r="T59" i="123"/>
  <c r="U59" i="123"/>
  <c r="Z58" i="123"/>
  <c r="T58" i="123"/>
  <c r="U58" i="123"/>
  <c r="Z57" i="123"/>
  <c r="T57" i="123"/>
  <c r="U57" i="123"/>
  <c r="Z56" i="123"/>
  <c r="T56" i="123"/>
  <c r="U56" i="123"/>
  <c r="Z55" i="123"/>
  <c r="T55" i="123"/>
  <c r="U55" i="123"/>
  <c r="Z54" i="123"/>
  <c r="T54" i="123"/>
  <c r="U54" i="123"/>
  <c r="Z53" i="123"/>
  <c r="T53" i="123"/>
  <c r="U53" i="123"/>
  <c r="Z52" i="123"/>
  <c r="T52" i="123"/>
  <c r="U52" i="123"/>
  <c r="Z51" i="123"/>
  <c r="T51" i="123"/>
  <c r="U51" i="123"/>
  <c r="Z50" i="123"/>
  <c r="T50" i="123"/>
  <c r="U50" i="123"/>
  <c r="Z49" i="123"/>
  <c r="T49" i="123"/>
  <c r="U49" i="123"/>
  <c r="T48" i="123"/>
  <c r="U48" i="123"/>
  <c r="T47" i="123"/>
  <c r="U47" i="123"/>
  <c r="Z46" i="123"/>
  <c r="T46" i="123"/>
  <c r="U46" i="123"/>
  <c r="Z45" i="123"/>
  <c r="T45" i="123"/>
  <c r="U45" i="123"/>
  <c r="Z44" i="123"/>
  <c r="T44" i="123"/>
  <c r="U44" i="123"/>
  <c r="Z43" i="123"/>
  <c r="T43" i="123"/>
  <c r="U43" i="123"/>
  <c r="Z42" i="123"/>
  <c r="T42" i="123"/>
  <c r="U42" i="123"/>
  <c r="Z41" i="123"/>
  <c r="T41" i="123"/>
  <c r="U41" i="123"/>
  <c r="T40" i="123"/>
  <c r="U40" i="123"/>
  <c r="Z39" i="123"/>
  <c r="T39" i="123"/>
  <c r="U39" i="123"/>
  <c r="Z38" i="123"/>
  <c r="T38" i="123"/>
  <c r="U38" i="123"/>
  <c r="Z37" i="123"/>
  <c r="T37" i="123"/>
  <c r="U37" i="123"/>
  <c r="T36" i="123"/>
  <c r="U36" i="123"/>
  <c r="T35" i="123"/>
  <c r="U35" i="123"/>
  <c r="Z34" i="123"/>
  <c r="T34" i="123"/>
  <c r="U34" i="123"/>
  <c r="Z33" i="123"/>
  <c r="T33" i="123"/>
  <c r="U33" i="123"/>
  <c r="Z32" i="123"/>
  <c r="T32" i="123"/>
  <c r="U32" i="123"/>
  <c r="Z31" i="123"/>
  <c r="T31" i="123"/>
  <c r="U31" i="123"/>
  <c r="Z30" i="123"/>
  <c r="T30" i="123"/>
  <c r="U30" i="123"/>
  <c r="Z29" i="123"/>
  <c r="T29" i="123"/>
  <c r="U29" i="123"/>
  <c r="Z28" i="123"/>
  <c r="T28" i="123"/>
  <c r="U28" i="123"/>
  <c r="Z27" i="123"/>
  <c r="T27" i="123"/>
  <c r="U27" i="123"/>
  <c r="Z26" i="123"/>
  <c r="T26" i="123"/>
  <c r="U26" i="123"/>
  <c r="Z25" i="123"/>
  <c r="T25" i="123"/>
  <c r="U25" i="123"/>
  <c r="Z24" i="123"/>
  <c r="T24" i="123"/>
  <c r="U24" i="123"/>
  <c r="T23" i="123"/>
  <c r="U23" i="123"/>
  <c r="T22" i="123"/>
  <c r="U22" i="123"/>
  <c r="T21" i="123"/>
  <c r="U21" i="123"/>
  <c r="T20" i="123"/>
  <c r="U20" i="123"/>
  <c r="Z19" i="123"/>
  <c r="T19" i="123"/>
  <c r="U19" i="123"/>
  <c r="T18" i="123"/>
  <c r="U18" i="123"/>
  <c r="Z17" i="123"/>
  <c r="T17" i="123"/>
  <c r="U17" i="123"/>
  <c r="Z16" i="123"/>
  <c r="T16" i="123"/>
  <c r="U16" i="123"/>
  <c r="Z15" i="123"/>
  <c r="T15" i="123"/>
  <c r="U15" i="123"/>
  <c r="T14" i="123"/>
  <c r="U14" i="123"/>
  <c r="Z13" i="123"/>
  <c r="T13" i="123"/>
  <c r="U13" i="123"/>
  <c r="T12" i="123"/>
  <c r="U12" i="123"/>
  <c r="T11" i="123"/>
  <c r="Z40" i="123"/>
  <c r="T10" i="123"/>
  <c r="Z11" i="123"/>
  <c r="V3" i="123"/>
  <c r="Q3" i="123"/>
  <c r="U60" i="123"/>
  <c r="Z61" i="123"/>
  <c r="Z20" i="123"/>
  <c r="Z18" i="123"/>
  <c r="Z14" i="123"/>
  <c r="Z12" i="123"/>
  <c r="U11" i="123"/>
  <c r="Z21" i="123"/>
  <c r="U10" i="123"/>
  <c r="Q2" i="123"/>
  <c r="Q5" i="123"/>
  <c r="AB57" i="113"/>
  <c r="AB56" i="113"/>
  <c r="AB54" i="113"/>
  <c r="AB53" i="113"/>
  <c r="Q5" i="113"/>
  <c r="V5" i="113"/>
  <c r="Z58" i="115"/>
  <c r="Z56" i="115"/>
  <c r="Z55" i="115"/>
  <c r="Z54" i="115"/>
  <c r="Z53" i="115"/>
  <c r="Z52" i="115"/>
  <c r="Z51" i="115"/>
  <c r="Z50" i="115"/>
  <c r="E9" i="112"/>
  <c r="Z45" i="115"/>
  <c r="Z44" i="115"/>
  <c r="Z42" i="115"/>
  <c r="Z34" i="115"/>
  <c r="Z33" i="115"/>
  <c r="Z32" i="115"/>
  <c r="Z31" i="115"/>
  <c r="Z30" i="115"/>
  <c r="Z29" i="115"/>
  <c r="Z28" i="115"/>
  <c r="Z27" i="115"/>
  <c r="Z26" i="115"/>
  <c r="Z25" i="115"/>
  <c r="Z24" i="115"/>
  <c r="F18" i="111"/>
  <c r="AB36" i="113"/>
  <c r="AB35" i="113"/>
  <c r="AB34" i="113"/>
  <c r="AB33" i="113"/>
  <c r="AB32" i="113"/>
  <c r="AB31" i="113"/>
  <c r="AB30" i="113"/>
  <c r="AB29" i="113"/>
  <c r="AB28" i="113"/>
  <c r="AB27" i="113"/>
  <c r="F22" i="111"/>
  <c r="F30" i="111"/>
  <c r="F25" i="111"/>
  <c r="F21" i="111"/>
  <c r="F23" i="111"/>
  <c r="F24" i="111"/>
  <c r="F20" i="111"/>
  <c r="F26" i="111"/>
  <c r="Z410" i="115"/>
  <c r="Z409" i="115"/>
  <c r="Z408" i="115"/>
  <c r="Z356" i="115"/>
  <c r="Z355" i="115"/>
  <c r="Z354" i="115"/>
  <c r="T349" i="115"/>
  <c r="U349" i="115"/>
  <c r="T348" i="115"/>
  <c r="U348" i="115"/>
  <c r="T347" i="115"/>
  <c r="U347" i="115"/>
  <c r="T346" i="115"/>
  <c r="U346" i="115"/>
  <c r="T345" i="115"/>
  <c r="U345" i="115"/>
  <c r="T344" i="115"/>
  <c r="U344" i="115"/>
  <c r="T343" i="115"/>
  <c r="U343" i="115"/>
  <c r="T342" i="115"/>
  <c r="U342" i="115"/>
  <c r="T341" i="115"/>
  <c r="U341" i="115"/>
  <c r="T340" i="115"/>
  <c r="U340" i="115"/>
  <c r="T339" i="115"/>
  <c r="U339" i="115"/>
  <c r="T338" i="115"/>
  <c r="U338" i="115"/>
  <c r="T337" i="115"/>
  <c r="U337" i="115"/>
  <c r="T336" i="115"/>
  <c r="U336" i="115"/>
  <c r="T335" i="115"/>
  <c r="U335" i="115"/>
  <c r="T334" i="115"/>
  <c r="U334" i="115"/>
  <c r="T333" i="115"/>
  <c r="U333" i="115"/>
  <c r="T332" i="115"/>
  <c r="U332" i="115"/>
  <c r="T331" i="115"/>
  <c r="U331" i="115"/>
  <c r="T330" i="115"/>
  <c r="U330" i="115"/>
  <c r="T329" i="115"/>
  <c r="U329" i="115"/>
  <c r="T328" i="115"/>
  <c r="U328" i="115"/>
  <c r="T327" i="115"/>
  <c r="U327" i="115"/>
  <c r="T326" i="115"/>
  <c r="U326" i="115"/>
  <c r="T325" i="115"/>
  <c r="U325" i="115"/>
  <c r="T324" i="115"/>
  <c r="U324" i="115"/>
  <c r="T323" i="115"/>
  <c r="U323" i="115"/>
  <c r="T322" i="115"/>
  <c r="U322" i="115"/>
  <c r="T321" i="115"/>
  <c r="U321" i="115"/>
  <c r="T320" i="115"/>
  <c r="U320" i="115"/>
  <c r="T319" i="115"/>
  <c r="U319" i="115"/>
  <c r="T318" i="115"/>
  <c r="U318" i="115"/>
  <c r="T317" i="115"/>
  <c r="U317" i="115"/>
  <c r="T316" i="115"/>
  <c r="U316" i="115"/>
  <c r="T315" i="115"/>
  <c r="U315" i="115"/>
  <c r="T314" i="115"/>
  <c r="U314" i="115"/>
  <c r="T313" i="115"/>
  <c r="U313" i="115"/>
  <c r="T312" i="115"/>
  <c r="U312" i="115"/>
  <c r="T311" i="115"/>
  <c r="U311" i="115"/>
  <c r="T310" i="115"/>
  <c r="U310" i="115"/>
  <c r="T309" i="115"/>
  <c r="U309" i="115"/>
  <c r="T308" i="115"/>
  <c r="U308" i="115"/>
  <c r="T307" i="115"/>
  <c r="U307" i="115"/>
  <c r="T306" i="115"/>
  <c r="U306" i="115"/>
  <c r="T305" i="115"/>
  <c r="U305" i="115"/>
  <c r="T304" i="115"/>
  <c r="U304" i="115"/>
  <c r="T303" i="115"/>
  <c r="U303" i="115"/>
  <c r="T302" i="115"/>
  <c r="U302" i="115"/>
  <c r="T301" i="115"/>
  <c r="U301" i="115"/>
  <c r="T300" i="115"/>
  <c r="U300" i="115"/>
  <c r="T299" i="115"/>
  <c r="U299" i="115"/>
  <c r="T298" i="115"/>
  <c r="U298" i="115"/>
  <c r="T297" i="115"/>
  <c r="U297" i="115"/>
  <c r="T296" i="115"/>
  <c r="U296" i="115"/>
  <c r="T295" i="115"/>
  <c r="U295" i="115"/>
  <c r="T294" i="115"/>
  <c r="U294" i="115"/>
  <c r="T293" i="115"/>
  <c r="U293" i="115"/>
  <c r="T292" i="115"/>
  <c r="U292" i="115"/>
  <c r="T291" i="115"/>
  <c r="U291" i="115"/>
  <c r="T290" i="115"/>
  <c r="U290" i="115"/>
  <c r="T289" i="115"/>
  <c r="U289" i="115"/>
  <c r="T288" i="115"/>
  <c r="U288" i="115"/>
  <c r="T287" i="115"/>
  <c r="U287" i="115"/>
  <c r="T286" i="115"/>
  <c r="U286" i="115"/>
  <c r="T285" i="115"/>
  <c r="U285" i="115"/>
  <c r="T284" i="115"/>
  <c r="U284" i="115"/>
  <c r="T283" i="115"/>
  <c r="U283" i="115"/>
  <c r="T282" i="115"/>
  <c r="U282" i="115"/>
  <c r="T281" i="115"/>
  <c r="U281" i="115"/>
  <c r="T280" i="115"/>
  <c r="U280" i="115"/>
  <c r="T279" i="115"/>
  <c r="U279" i="115"/>
  <c r="T278" i="115"/>
  <c r="U278" i="115"/>
  <c r="T277" i="115"/>
  <c r="U277" i="115"/>
  <c r="T276" i="115"/>
  <c r="U276" i="115"/>
  <c r="T275" i="115"/>
  <c r="U275" i="115"/>
  <c r="T274" i="115"/>
  <c r="U274" i="115"/>
  <c r="T273" i="115"/>
  <c r="U273" i="115"/>
  <c r="T272" i="115"/>
  <c r="U272" i="115"/>
  <c r="T271" i="115"/>
  <c r="U271" i="115"/>
  <c r="T270" i="115"/>
  <c r="U270" i="115"/>
  <c r="T269" i="115"/>
  <c r="U269" i="115"/>
  <c r="T268" i="115"/>
  <c r="U268" i="115"/>
  <c r="T267" i="115"/>
  <c r="U267" i="115"/>
  <c r="T266" i="115"/>
  <c r="U266" i="115"/>
  <c r="T265" i="115"/>
  <c r="U265" i="115"/>
  <c r="T264" i="115"/>
  <c r="U264" i="115"/>
  <c r="T263" i="115"/>
  <c r="U263" i="115"/>
  <c r="T262" i="115"/>
  <c r="U262" i="115"/>
  <c r="T261" i="115"/>
  <c r="U261" i="115"/>
  <c r="T260" i="115"/>
  <c r="U260" i="115"/>
  <c r="T259" i="115"/>
  <c r="U259" i="115"/>
  <c r="T258" i="115"/>
  <c r="U258" i="115"/>
  <c r="T257" i="115"/>
  <c r="U257" i="115"/>
  <c r="T256" i="115"/>
  <c r="U256" i="115"/>
  <c r="T255" i="115"/>
  <c r="U255" i="115"/>
  <c r="T254" i="115"/>
  <c r="U254" i="115"/>
  <c r="T253" i="115"/>
  <c r="U253" i="115"/>
  <c r="T252" i="115"/>
  <c r="U252" i="115"/>
  <c r="T251" i="115"/>
  <c r="U251" i="115"/>
  <c r="T250" i="115"/>
  <c r="U250" i="115"/>
  <c r="T249" i="115"/>
  <c r="U249" i="115"/>
  <c r="T248" i="115"/>
  <c r="U248" i="115"/>
  <c r="T247" i="115"/>
  <c r="U247" i="115"/>
  <c r="T246" i="115"/>
  <c r="U246" i="115"/>
  <c r="T245" i="115"/>
  <c r="U245" i="115"/>
  <c r="T244" i="115"/>
  <c r="U244" i="115"/>
  <c r="T243" i="115"/>
  <c r="U243" i="115"/>
  <c r="T242" i="115"/>
  <c r="U242" i="115"/>
  <c r="T241" i="115"/>
  <c r="U241" i="115"/>
  <c r="T240" i="115"/>
  <c r="U240" i="115"/>
  <c r="T239" i="115"/>
  <c r="U239" i="115"/>
  <c r="T238" i="115"/>
  <c r="U238" i="115"/>
  <c r="T237" i="115"/>
  <c r="U237" i="115"/>
  <c r="T236" i="115"/>
  <c r="U236" i="115"/>
  <c r="T235" i="115"/>
  <c r="U235" i="115"/>
  <c r="T234" i="115"/>
  <c r="U234" i="115"/>
  <c r="T233" i="115"/>
  <c r="U233" i="115"/>
  <c r="T232" i="115"/>
  <c r="U232" i="115"/>
  <c r="T231" i="115"/>
  <c r="U231" i="115"/>
  <c r="T230" i="115"/>
  <c r="U230" i="115"/>
  <c r="T229" i="115"/>
  <c r="U229" i="115"/>
  <c r="T228" i="115"/>
  <c r="U228" i="115"/>
  <c r="T227" i="115"/>
  <c r="U227" i="115"/>
  <c r="T226" i="115"/>
  <c r="U226" i="115"/>
  <c r="T225" i="115"/>
  <c r="U225" i="115"/>
  <c r="T224" i="115"/>
  <c r="U224" i="115"/>
  <c r="T223" i="115"/>
  <c r="U223" i="115"/>
  <c r="T222" i="115"/>
  <c r="U222" i="115"/>
  <c r="T221" i="115"/>
  <c r="U221" i="115"/>
  <c r="T220" i="115"/>
  <c r="U220" i="115"/>
  <c r="T219" i="115"/>
  <c r="U219" i="115"/>
  <c r="T218" i="115"/>
  <c r="U218" i="115"/>
  <c r="T217" i="115"/>
  <c r="U217" i="115"/>
  <c r="T216" i="115"/>
  <c r="U216" i="115"/>
  <c r="T215" i="115"/>
  <c r="U215" i="115"/>
  <c r="T214" i="115"/>
  <c r="U214" i="115"/>
  <c r="T213" i="115"/>
  <c r="U213" i="115"/>
  <c r="T212" i="115"/>
  <c r="U212" i="115"/>
  <c r="T211" i="115"/>
  <c r="U211" i="115"/>
  <c r="T210" i="115"/>
  <c r="U210" i="115"/>
  <c r="T209" i="115"/>
  <c r="U209" i="115"/>
  <c r="T208" i="115"/>
  <c r="U208" i="115"/>
  <c r="T207" i="115"/>
  <c r="U207" i="115"/>
  <c r="T206" i="115"/>
  <c r="U206" i="115"/>
  <c r="T205" i="115"/>
  <c r="U205" i="115"/>
  <c r="T204" i="115"/>
  <c r="U204" i="115"/>
  <c r="T203" i="115"/>
  <c r="U203" i="115"/>
  <c r="T202" i="115"/>
  <c r="U202" i="115"/>
  <c r="T201" i="115"/>
  <c r="U201" i="115"/>
  <c r="T200" i="115"/>
  <c r="U200" i="115"/>
  <c r="T199" i="115"/>
  <c r="U199" i="115"/>
  <c r="T198" i="115"/>
  <c r="U198" i="115"/>
  <c r="T197" i="115"/>
  <c r="U197" i="115"/>
  <c r="T196" i="115"/>
  <c r="U196" i="115"/>
  <c r="T195" i="115"/>
  <c r="U195" i="115"/>
  <c r="T194" i="115"/>
  <c r="U194" i="115"/>
  <c r="T193" i="115"/>
  <c r="U193" i="115"/>
  <c r="T192" i="115"/>
  <c r="U192" i="115"/>
  <c r="T191" i="115"/>
  <c r="U191" i="115"/>
  <c r="T190" i="115"/>
  <c r="U190" i="115"/>
  <c r="T189" i="115"/>
  <c r="U189" i="115"/>
  <c r="T188" i="115"/>
  <c r="U188" i="115"/>
  <c r="T187" i="115"/>
  <c r="U187" i="115"/>
  <c r="T186" i="115"/>
  <c r="U186" i="115"/>
  <c r="T185" i="115"/>
  <c r="U185" i="115"/>
  <c r="T184" i="115"/>
  <c r="U184" i="115"/>
  <c r="T183" i="115"/>
  <c r="U183" i="115"/>
  <c r="T182" i="115"/>
  <c r="U182" i="115"/>
  <c r="T181" i="115"/>
  <c r="U181" i="115"/>
  <c r="T180" i="115"/>
  <c r="U180" i="115"/>
  <c r="T179" i="115"/>
  <c r="U179" i="115"/>
  <c r="T178" i="115"/>
  <c r="U178" i="115"/>
  <c r="T177" i="115"/>
  <c r="U177" i="115"/>
  <c r="T176" i="115"/>
  <c r="U176" i="115"/>
  <c r="T175" i="115"/>
  <c r="U175" i="115"/>
  <c r="T174" i="115"/>
  <c r="U174" i="115"/>
  <c r="T173" i="115"/>
  <c r="U173" i="115"/>
  <c r="T172" i="115"/>
  <c r="U172" i="115"/>
  <c r="T171" i="115"/>
  <c r="U171" i="115"/>
  <c r="T170" i="115"/>
  <c r="U170" i="115"/>
  <c r="T169" i="115"/>
  <c r="U169" i="115"/>
  <c r="T168" i="115"/>
  <c r="U168" i="115"/>
  <c r="T167" i="115"/>
  <c r="U167" i="115"/>
  <c r="T166" i="115"/>
  <c r="U166" i="115"/>
  <c r="T165" i="115"/>
  <c r="U165" i="115"/>
  <c r="T164" i="115"/>
  <c r="U164" i="115"/>
  <c r="T163" i="115"/>
  <c r="U163" i="115"/>
  <c r="T162" i="115"/>
  <c r="U162" i="115"/>
  <c r="T161" i="115"/>
  <c r="U161" i="115"/>
  <c r="T160" i="115"/>
  <c r="U160" i="115"/>
  <c r="T159" i="115"/>
  <c r="U159" i="115"/>
  <c r="T158" i="115"/>
  <c r="U158" i="115"/>
  <c r="T157" i="115"/>
  <c r="U157" i="115"/>
  <c r="T156" i="115"/>
  <c r="U156" i="115"/>
  <c r="T155" i="115"/>
  <c r="U155" i="115"/>
  <c r="T154" i="115"/>
  <c r="U154" i="115"/>
  <c r="T153" i="115"/>
  <c r="U153" i="115"/>
  <c r="T152" i="115"/>
  <c r="U152" i="115"/>
  <c r="T151" i="115"/>
  <c r="U151" i="115"/>
  <c r="T150" i="115"/>
  <c r="U150" i="115"/>
  <c r="T149" i="115"/>
  <c r="U149" i="115"/>
  <c r="T148" i="115"/>
  <c r="U148" i="115"/>
  <c r="T147" i="115"/>
  <c r="U147" i="115"/>
  <c r="T146" i="115"/>
  <c r="U146" i="115"/>
  <c r="T145" i="115"/>
  <c r="U145" i="115"/>
  <c r="T144" i="115"/>
  <c r="U144" i="115"/>
  <c r="T143" i="115"/>
  <c r="U143" i="115"/>
  <c r="T142" i="115"/>
  <c r="U142" i="115"/>
  <c r="T141" i="115"/>
  <c r="U141" i="115"/>
  <c r="T140" i="115"/>
  <c r="U140" i="115"/>
  <c r="T139" i="115"/>
  <c r="U139" i="115"/>
  <c r="T138" i="115"/>
  <c r="U138" i="115"/>
  <c r="T137" i="115"/>
  <c r="U137" i="115"/>
  <c r="T136" i="115"/>
  <c r="U136" i="115"/>
  <c r="T135" i="115"/>
  <c r="U135" i="115"/>
  <c r="T134" i="115"/>
  <c r="U134" i="115"/>
  <c r="T133" i="115"/>
  <c r="U133" i="115"/>
  <c r="T132" i="115"/>
  <c r="U132" i="115"/>
  <c r="T131" i="115"/>
  <c r="U131" i="115"/>
  <c r="T130" i="115"/>
  <c r="U130" i="115"/>
  <c r="T129" i="115"/>
  <c r="U129" i="115"/>
  <c r="T128" i="115"/>
  <c r="U128" i="115"/>
  <c r="T127" i="115"/>
  <c r="U127" i="115"/>
  <c r="T126" i="115"/>
  <c r="U126" i="115"/>
  <c r="T125" i="115"/>
  <c r="U125" i="115"/>
  <c r="T124" i="115"/>
  <c r="U124" i="115"/>
  <c r="T123" i="115"/>
  <c r="U123" i="115"/>
  <c r="T122" i="115"/>
  <c r="U122" i="115"/>
  <c r="T121" i="115"/>
  <c r="U121" i="115"/>
  <c r="T120" i="115"/>
  <c r="U120" i="115"/>
  <c r="T119" i="115"/>
  <c r="U119" i="115"/>
  <c r="T118" i="115"/>
  <c r="U118" i="115"/>
  <c r="T117" i="115"/>
  <c r="U117" i="115"/>
  <c r="T116" i="115"/>
  <c r="U116" i="115"/>
  <c r="T115" i="115"/>
  <c r="U115" i="115"/>
  <c r="T114" i="115"/>
  <c r="U114" i="115"/>
  <c r="T113" i="115"/>
  <c r="U113" i="115"/>
  <c r="T112" i="115"/>
  <c r="U112" i="115"/>
  <c r="T111" i="115"/>
  <c r="U111" i="115"/>
  <c r="T110" i="115"/>
  <c r="U110" i="115"/>
  <c r="T109" i="115"/>
  <c r="U109" i="115"/>
  <c r="T108" i="115"/>
  <c r="U108" i="115"/>
  <c r="T107" i="115"/>
  <c r="U107" i="115"/>
  <c r="T106" i="115"/>
  <c r="U106" i="115"/>
  <c r="T105" i="115"/>
  <c r="U105" i="115"/>
  <c r="T104" i="115"/>
  <c r="U104" i="115"/>
  <c r="T103" i="115"/>
  <c r="U103" i="115"/>
  <c r="T102" i="115"/>
  <c r="U102" i="115"/>
  <c r="T101" i="115"/>
  <c r="U101" i="115"/>
  <c r="T100" i="115"/>
  <c r="U100" i="115"/>
  <c r="T99" i="115"/>
  <c r="U99" i="115"/>
  <c r="T98" i="115"/>
  <c r="U98" i="115"/>
  <c r="T97" i="115"/>
  <c r="U97" i="115"/>
  <c r="T96" i="115"/>
  <c r="U96" i="115"/>
  <c r="T95" i="115"/>
  <c r="U95" i="115"/>
  <c r="T94" i="115"/>
  <c r="U94" i="115"/>
  <c r="T93" i="115"/>
  <c r="U93" i="115"/>
  <c r="T92" i="115"/>
  <c r="U92" i="115"/>
  <c r="T91" i="115"/>
  <c r="U91" i="115"/>
  <c r="T90" i="115"/>
  <c r="U90" i="115"/>
  <c r="T89" i="115"/>
  <c r="U89" i="115"/>
  <c r="T88" i="115"/>
  <c r="U88" i="115"/>
  <c r="T87" i="115"/>
  <c r="U87" i="115"/>
  <c r="T86" i="115"/>
  <c r="U86" i="115"/>
  <c r="T85" i="115"/>
  <c r="U85" i="115"/>
  <c r="T84" i="115"/>
  <c r="U84" i="115"/>
  <c r="T83" i="115"/>
  <c r="U83" i="115"/>
  <c r="T82" i="115"/>
  <c r="U82" i="115"/>
  <c r="T81" i="115"/>
  <c r="U81" i="115"/>
  <c r="T80" i="115"/>
  <c r="U80" i="115"/>
  <c r="T79" i="115"/>
  <c r="U79" i="115"/>
  <c r="T78" i="115"/>
  <c r="U78" i="115"/>
  <c r="T77" i="115"/>
  <c r="U77" i="115"/>
  <c r="T76" i="115"/>
  <c r="U76" i="115"/>
  <c r="T75" i="115"/>
  <c r="U75" i="115"/>
  <c r="T74" i="115"/>
  <c r="U74" i="115"/>
  <c r="T73" i="115"/>
  <c r="U73" i="115"/>
  <c r="T72" i="115"/>
  <c r="U72" i="115"/>
  <c r="T71" i="115"/>
  <c r="U71" i="115"/>
  <c r="T70" i="115"/>
  <c r="U70" i="115"/>
  <c r="T69" i="115"/>
  <c r="U69" i="115"/>
  <c r="T68" i="115"/>
  <c r="U68" i="115"/>
  <c r="T67" i="115"/>
  <c r="U67" i="115"/>
  <c r="T66" i="115"/>
  <c r="U66" i="115"/>
  <c r="T65" i="115"/>
  <c r="U65" i="115"/>
  <c r="T64" i="115"/>
  <c r="U64" i="115"/>
  <c r="T63" i="115"/>
  <c r="U63" i="115"/>
  <c r="T62" i="115"/>
  <c r="U62" i="115"/>
  <c r="T61" i="115"/>
  <c r="U61" i="115"/>
  <c r="T60" i="115"/>
  <c r="U60" i="115"/>
  <c r="T59" i="115"/>
  <c r="U59" i="115"/>
  <c r="T58" i="115"/>
  <c r="U58" i="115"/>
  <c r="T57" i="115"/>
  <c r="U57" i="115"/>
  <c r="T56" i="115"/>
  <c r="U56" i="115"/>
  <c r="T55" i="115"/>
  <c r="U55" i="115"/>
  <c r="T54" i="115"/>
  <c r="U54" i="115"/>
  <c r="T53" i="115"/>
  <c r="U53" i="115"/>
  <c r="T52" i="115"/>
  <c r="U52" i="115"/>
  <c r="T51" i="115"/>
  <c r="U51" i="115"/>
  <c r="T50" i="115"/>
  <c r="U50" i="115"/>
  <c r="T49" i="115"/>
  <c r="U49" i="115"/>
  <c r="T48" i="115"/>
  <c r="U48" i="115"/>
  <c r="T47" i="115"/>
  <c r="U47" i="115"/>
  <c r="T46" i="115"/>
  <c r="U46" i="115"/>
  <c r="T45" i="115"/>
  <c r="U45" i="115"/>
  <c r="T44" i="115"/>
  <c r="U44" i="115"/>
  <c r="T43" i="115"/>
  <c r="U43" i="115"/>
  <c r="T42" i="115"/>
  <c r="U42" i="115"/>
  <c r="T41" i="115"/>
  <c r="U41" i="115"/>
  <c r="T40" i="115"/>
  <c r="U40" i="115"/>
  <c r="T39" i="115"/>
  <c r="U39" i="115"/>
  <c r="T38" i="115"/>
  <c r="U38" i="115"/>
  <c r="Z37" i="115"/>
  <c r="D8" i="112"/>
  <c r="T37" i="115"/>
  <c r="U37" i="115"/>
  <c r="T36" i="115"/>
  <c r="U36" i="115"/>
  <c r="T35" i="115"/>
  <c r="U35" i="115"/>
  <c r="T34" i="115"/>
  <c r="U34" i="115"/>
  <c r="T33" i="115"/>
  <c r="U33" i="115"/>
  <c r="T32" i="115"/>
  <c r="U32" i="115"/>
  <c r="T31" i="115"/>
  <c r="U31" i="115"/>
  <c r="T30" i="115"/>
  <c r="U30" i="115"/>
  <c r="T29" i="115"/>
  <c r="U29" i="115"/>
  <c r="T28" i="115"/>
  <c r="U28" i="115"/>
  <c r="T27" i="115"/>
  <c r="U27" i="115"/>
  <c r="T26" i="115"/>
  <c r="U26" i="115"/>
  <c r="T25" i="115"/>
  <c r="U25" i="115"/>
  <c r="T24" i="115"/>
  <c r="U24" i="115"/>
  <c r="T23" i="115"/>
  <c r="U23" i="115"/>
  <c r="T22" i="115"/>
  <c r="U22" i="115"/>
  <c r="T21" i="115"/>
  <c r="U21" i="115"/>
  <c r="T20" i="115"/>
  <c r="U20" i="115"/>
  <c r="Z19" i="115"/>
  <c r="T19" i="115"/>
  <c r="U19" i="115"/>
  <c r="T18" i="115"/>
  <c r="U18" i="115"/>
  <c r="Z17" i="115"/>
  <c r="T17" i="115"/>
  <c r="U17" i="115"/>
  <c r="Z16" i="115"/>
  <c r="T16" i="115"/>
  <c r="T15" i="115"/>
  <c r="Z18" i="115"/>
  <c r="T14" i="115"/>
  <c r="T13" i="115"/>
  <c r="T12" i="115"/>
  <c r="U12" i="115"/>
  <c r="T11" i="115"/>
  <c r="T10" i="115"/>
  <c r="Z38" i="115"/>
  <c r="D9" i="112"/>
  <c r="C9" i="112"/>
  <c r="AC412" i="113"/>
  <c r="AC411" i="113"/>
  <c r="AC410" i="113"/>
  <c r="AC358" i="113"/>
  <c r="AC357" i="113"/>
  <c r="AC356" i="113"/>
  <c r="T351" i="113"/>
  <c r="U351" i="113"/>
  <c r="T350" i="113"/>
  <c r="U350" i="113"/>
  <c r="T349" i="113"/>
  <c r="U349" i="113"/>
  <c r="T348" i="113"/>
  <c r="U348" i="113"/>
  <c r="T347" i="113"/>
  <c r="U347" i="113"/>
  <c r="T346" i="113"/>
  <c r="U346" i="113"/>
  <c r="T345" i="113"/>
  <c r="U345" i="113"/>
  <c r="T344" i="113"/>
  <c r="U344" i="113"/>
  <c r="T343" i="113"/>
  <c r="U343" i="113"/>
  <c r="T342" i="113"/>
  <c r="U342" i="113"/>
  <c r="T341" i="113"/>
  <c r="U341" i="113"/>
  <c r="T340" i="113"/>
  <c r="U340" i="113"/>
  <c r="T339" i="113"/>
  <c r="U339" i="113"/>
  <c r="T338" i="113"/>
  <c r="U338" i="113"/>
  <c r="T337" i="113"/>
  <c r="U337" i="113"/>
  <c r="T336" i="113"/>
  <c r="U336" i="113"/>
  <c r="T335" i="113"/>
  <c r="U335" i="113"/>
  <c r="T334" i="113"/>
  <c r="U334" i="113"/>
  <c r="T333" i="113"/>
  <c r="U333" i="113"/>
  <c r="T332" i="113"/>
  <c r="U332" i="113"/>
  <c r="T331" i="113"/>
  <c r="U331" i="113"/>
  <c r="T330" i="113"/>
  <c r="U330" i="113"/>
  <c r="T329" i="113"/>
  <c r="U329" i="113"/>
  <c r="T328" i="113"/>
  <c r="U328" i="113"/>
  <c r="T327" i="113"/>
  <c r="U327" i="113"/>
  <c r="T326" i="113"/>
  <c r="U326" i="113"/>
  <c r="T325" i="113"/>
  <c r="U325" i="113"/>
  <c r="T324" i="113"/>
  <c r="U324" i="113"/>
  <c r="T323" i="113"/>
  <c r="U323" i="113"/>
  <c r="T322" i="113"/>
  <c r="U322" i="113"/>
  <c r="T321" i="113"/>
  <c r="U321" i="113"/>
  <c r="T320" i="113"/>
  <c r="U320" i="113"/>
  <c r="T319" i="113"/>
  <c r="U319" i="113"/>
  <c r="T318" i="113"/>
  <c r="U318" i="113"/>
  <c r="T317" i="113"/>
  <c r="U317" i="113"/>
  <c r="T316" i="113"/>
  <c r="U316" i="113"/>
  <c r="T315" i="113"/>
  <c r="U315" i="113"/>
  <c r="T314" i="113"/>
  <c r="U314" i="113"/>
  <c r="T313" i="113"/>
  <c r="U313" i="113"/>
  <c r="T312" i="113"/>
  <c r="U312" i="113"/>
  <c r="T311" i="113"/>
  <c r="U311" i="113"/>
  <c r="T310" i="113"/>
  <c r="U310" i="113"/>
  <c r="T309" i="113"/>
  <c r="U309" i="113"/>
  <c r="T308" i="113"/>
  <c r="U308" i="113"/>
  <c r="T307" i="113"/>
  <c r="U307" i="113"/>
  <c r="T306" i="113"/>
  <c r="U306" i="113"/>
  <c r="T305" i="113"/>
  <c r="U305" i="113"/>
  <c r="T304" i="113"/>
  <c r="U304" i="113"/>
  <c r="T303" i="113"/>
  <c r="U303" i="113"/>
  <c r="T302" i="113"/>
  <c r="U302" i="113"/>
  <c r="T301" i="113"/>
  <c r="U301" i="113"/>
  <c r="T300" i="113"/>
  <c r="U300" i="113"/>
  <c r="T299" i="113"/>
  <c r="U299" i="113"/>
  <c r="T298" i="113"/>
  <c r="U298" i="113"/>
  <c r="T297" i="113"/>
  <c r="U297" i="113"/>
  <c r="T296" i="113"/>
  <c r="U296" i="113"/>
  <c r="T295" i="113"/>
  <c r="U295" i="113"/>
  <c r="T294" i="113"/>
  <c r="U294" i="113"/>
  <c r="T293" i="113"/>
  <c r="U293" i="113"/>
  <c r="T292" i="113"/>
  <c r="U292" i="113"/>
  <c r="T291" i="113"/>
  <c r="U291" i="113"/>
  <c r="T290" i="113"/>
  <c r="U290" i="113"/>
  <c r="T289" i="113"/>
  <c r="U289" i="113"/>
  <c r="T288" i="113"/>
  <c r="U288" i="113"/>
  <c r="T287" i="113"/>
  <c r="U287" i="113"/>
  <c r="T286" i="113"/>
  <c r="U286" i="113"/>
  <c r="T285" i="113"/>
  <c r="U285" i="113"/>
  <c r="T284" i="113"/>
  <c r="U284" i="113"/>
  <c r="T283" i="113"/>
  <c r="U283" i="113"/>
  <c r="T282" i="113"/>
  <c r="U282" i="113"/>
  <c r="T281" i="113"/>
  <c r="U281" i="113"/>
  <c r="T280" i="113"/>
  <c r="U280" i="113"/>
  <c r="T279" i="113"/>
  <c r="U279" i="113"/>
  <c r="T278" i="113"/>
  <c r="U278" i="113"/>
  <c r="T277" i="113"/>
  <c r="U277" i="113"/>
  <c r="T276" i="113"/>
  <c r="U276" i="113"/>
  <c r="T275" i="113"/>
  <c r="U275" i="113"/>
  <c r="T274" i="113"/>
  <c r="U274" i="113"/>
  <c r="T273" i="113"/>
  <c r="U273" i="113"/>
  <c r="T272" i="113"/>
  <c r="U272" i="113"/>
  <c r="T271" i="113"/>
  <c r="U271" i="113"/>
  <c r="T270" i="113"/>
  <c r="U270" i="113"/>
  <c r="T269" i="113"/>
  <c r="U269" i="113"/>
  <c r="T268" i="113"/>
  <c r="U268" i="113"/>
  <c r="T267" i="113"/>
  <c r="U267" i="113"/>
  <c r="T266" i="113"/>
  <c r="U266" i="113"/>
  <c r="T265" i="113"/>
  <c r="U265" i="113"/>
  <c r="T264" i="113"/>
  <c r="U264" i="113"/>
  <c r="T263" i="113"/>
  <c r="U263" i="113"/>
  <c r="T262" i="113"/>
  <c r="U262" i="113"/>
  <c r="T261" i="113"/>
  <c r="U261" i="113"/>
  <c r="T260" i="113"/>
  <c r="U260" i="113"/>
  <c r="T259" i="113"/>
  <c r="U259" i="113"/>
  <c r="T258" i="113"/>
  <c r="U258" i="113"/>
  <c r="T257" i="113"/>
  <c r="U257" i="113"/>
  <c r="T256" i="113"/>
  <c r="U256" i="113"/>
  <c r="T255" i="113"/>
  <c r="U255" i="113"/>
  <c r="T254" i="113"/>
  <c r="U254" i="113"/>
  <c r="T253" i="113"/>
  <c r="U253" i="113"/>
  <c r="T252" i="113"/>
  <c r="U252" i="113"/>
  <c r="T251" i="113"/>
  <c r="U251" i="113"/>
  <c r="T250" i="113"/>
  <c r="U250" i="113"/>
  <c r="T249" i="113"/>
  <c r="U249" i="113"/>
  <c r="T248" i="113"/>
  <c r="U248" i="113"/>
  <c r="T247" i="113"/>
  <c r="U247" i="113"/>
  <c r="T246" i="113"/>
  <c r="U246" i="113"/>
  <c r="T245" i="113"/>
  <c r="U245" i="113"/>
  <c r="T244" i="113"/>
  <c r="U244" i="113"/>
  <c r="T243" i="113"/>
  <c r="U243" i="113"/>
  <c r="T242" i="113"/>
  <c r="U242" i="113"/>
  <c r="T241" i="113"/>
  <c r="U241" i="113"/>
  <c r="T240" i="113"/>
  <c r="U240" i="113"/>
  <c r="T239" i="113"/>
  <c r="U239" i="113"/>
  <c r="T238" i="113"/>
  <c r="U238" i="113"/>
  <c r="T237" i="113"/>
  <c r="U237" i="113"/>
  <c r="T236" i="113"/>
  <c r="U236" i="113"/>
  <c r="T235" i="113"/>
  <c r="U235" i="113"/>
  <c r="T234" i="113"/>
  <c r="U234" i="113"/>
  <c r="T233" i="113"/>
  <c r="U233" i="113"/>
  <c r="T232" i="113"/>
  <c r="U232" i="113"/>
  <c r="T231" i="113"/>
  <c r="U231" i="113"/>
  <c r="T230" i="113"/>
  <c r="U230" i="113"/>
  <c r="T229" i="113"/>
  <c r="U229" i="113"/>
  <c r="T228" i="113"/>
  <c r="U228" i="113"/>
  <c r="T227" i="113"/>
  <c r="U227" i="113"/>
  <c r="T226" i="113"/>
  <c r="U226" i="113"/>
  <c r="T225" i="113"/>
  <c r="U225" i="113"/>
  <c r="T224" i="113"/>
  <c r="U224" i="113"/>
  <c r="T223" i="113"/>
  <c r="U223" i="113"/>
  <c r="T222" i="113"/>
  <c r="U222" i="113"/>
  <c r="T221" i="113"/>
  <c r="U221" i="113"/>
  <c r="T220" i="113"/>
  <c r="U220" i="113"/>
  <c r="T219" i="113"/>
  <c r="U219" i="113"/>
  <c r="T218" i="113"/>
  <c r="U218" i="113"/>
  <c r="T217" i="113"/>
  <c r="U217" i="113"/>
  <c r="T216" i="113"/>
  <c r="U216" i="113"/>
  <c r="T215" i="113"/>
  <c r="U215" i="113"/>
  <c r="T214" i="113"/>
  <c r="U214" i="113"/>
  <c r="T213" i="113"/>
  <c r="U213" i="113"/>
  <c r="T212" i="113"/>
  <c r="U212" i="113"/>
  <c r="T211" i="113"/>
  <c r="U211" i="113"/>
  <c r="T210" i="113"/>
  <c r="U210" i="113"/>
  <c r="T209" i="113"/>
  <c r="U209" i="113"/>
  <c r="T208" i="113"/>
  <c r="U208" i="113"/>
  <c r="T207" i="113"/>
  <c r="U207" i="113"/>
  <c r="T206" i="113"/>
  <c r="U206" i="113"/>
  <c r="T205" i="113"/>
  <c r="U205" i="113"/>
  <c r="T204" i="113"/>
  <c r="U204" i="113"/>
  <c r="T203" i="113"/>
  <c r="U203" i="113"/>
  <c r="T202" i="113"/>
  <c r="U202" i="113"/>
  <c r="T201" i="113"/>
  <c r="U201" i="113"/>
  <c r="T200" i="113"/>
  <c r="U200" i="113"/>
  <c r="T199" i="113"/>
  <c r="U199" i="113"/>
  <c r="T198" i="113"/>
  <c r="U198" i="113"/>
  <c r="T197" i="113"/>
  <c r="U197" i="113"/>
  <c r="T196" i="113"/>
  <c r="U196" i="113"/>
  <c r="T195" i="113"/>
  <c r="U195" i="113"/>
  <c r="T194" i="113"/>
  <c r="U194" i="113"/>
  <c r="T193" i="113"/>
  <c r="U193" i="113"/>
  <c r="T192" i="113"/>
  <c r="U192" i="113"/>
  <c r="T191" i="113"/>
  <c r="U191" i="113"/>
  <c r="T190" i="113"/>
  <c r="U190" i="113"/>
  <c r="T189" i="113"/>
  <c r="U189" i="113"/>
  <c r="T188" i="113"/>
  <c r="U188" i="113"/>
  <c r="T187" i="113"/>
  <c r="U187" i="113"/>
  <c r="T186" i="113"/>
  <c r="U186" i="113"/>
  <c r="T185" i="113"/>
  <c r="U185" i="113"/>
  <c r="T184" i="113"/>
  <c r="U184" i="113"/>
  <c r="T183" i="113"/>
  <c r="U183" i="113"/>
  <c r="T182" i="113"/>
  <c r="U182" i="113"/>
  <c r="T181" i="113"/>
  <c r="U181" i="113"/>
  <c r="T180" i="113"/>
  <c r="U180" i="113"/>
  <c r="T179" i="113"/>
  <c r="U179" i="113"/>
  <c r="T178" i="113"/>
  <c r="U178" i="113"/>
  <c r="T177" i="113"/>
  <c r="U177" i="113"/>
  <c r="T176" i="113"/>
  <c r="U176" i="113"/>
  <c r="T175" i="113"/>
  <c r="U175" i="113"/>
  <c r="T174" i="113"/>
  <c r="U174" i="113"/>
  <c r="T173" i="113"/>
  <c r="U173" i="113"/>
  <c r="T172" i="113"/>
  <c r="U172" i="113"/>
  <c r="T171" i="113"/>
  <c r="U171" i="113"/>
  <c r="T170" i="113"/>
  <c r="U170" i="113"/>
  <c r="T169" i="113"/>
  <c r="U169" i="113"/>
  <c r="T168" i="113"/>
  <c r="U168" i="113"/>
  <c r="T167" i="113"/>
  <c r="U167" i="113"/>
  <c r="T166" i="113"/>
  <c r="U166" i="113"/>
  <c r="T165" i="113"/>
  <c r="U165" i="113"/>
  <c r="T164" i="113"/>
  <c r="U164" i="113"/>
  <c r="T163" i="113"/>
  <c r="U163" i="113"/>
  <c r="T162" i="113"/>
  <c r="U162" i="113"/>
  <c r="T161" i="113"/>
  <c r="U161" i="113"/>
  <c r="T160" i="113"/>
  <c r="U160" i="113"/>
  <c r="T159" i="113"/>
  <c r="U159" i="113"/>
  <c r="T158" i="113"/>
  <c r="U158" i="113"/>
  <c r="T157" i="113"/>
  <c r="U157" i="113"/>
  <c r="T156" i="113"/>
  <c r="U156" i="113"/>
  <c r="T155" i="113"/>
  <c r="U155" i="113"/>
  <c r="T154" i="113"/>
  <c r="U154" i="113"/>
  <c r="T153" i="113"/>
  <c r="U153" i="113"/>
  <c r="T152" i="113"/>
  <c r="U152" i="113"/>
  <c r="T151" i="113"/>
  <c r="U151" i="113"/>
  <c r="T150" i="113"/>
  <c r="U150" i="113"/>
  <c r="T149" i="113"/>
  <c r="U149" i="113"/>
  <c r="T148" i="113"/>
  <c r="U148" i="113"/>
  <c r="T147" i="113"/>
  <c r="U147" i="113"/>
  <c r="T146" i="113"/>
  <c r="U146" i="113"/>
  <c r="T145" i="113"/>
  <c r="U145" i="113"/>
  <c r="T144" i="113"/>
  <c r="U144" i="113"/>
  <c r="T143" i="113"/>
  <c r="U143" i="113"/>
  <c r="T142" i="113"/>
  <c r="U142" i="113"/>
  <c r="T141" i="113"/>
  <c r="U141" i="113"/>
  <c r="T140" i="113"/>
  <c r="U140" i="113"/>
  <c r="T139" i="113"/>
  <c r="U139" i="113"/>
  <c r="T138" i="113"/>
  <c r="U138" i="113"/>
  <c r="T137" i="113"/>
  <c r="U137" i="113"/>
  <c r="T136" i="113"/>
  <c r="U136" i="113"/>
  <c r="T135" i="113"/>
  <c r="U135" i="113"/>
  <c r="T134" i="113"/>
  <c r="U134" i="113"/>
  <c r="T133" i="113"/>
  <c r="U133" i="113"/>
  <c r="T132" i="113"/>
  <c r="U132" i="113"/>
  <c r="T131" i="113"/>
  <c r="U131" i="113"/>
  <c r="T130" i="113"/>
  <c r="U130" i="113"/>
  <c r="T129" i="113"/>
  <c r="U129" i="113"/>
  <c r="T128" i="113"/>
  <c r="U128" i="113"/>
  <c r="T127" i="113"/>
  <c r="U127" i="113"/>
  <c r="T126" i="113"/>
  <c r="U126" i="113"/>
  <c r="T125" i="113"/>
  <c r="U125" i="113"/>
  <c r="T124" i="113"/>
  <c r="U124" i="113"/>
  <c r="T123" i="113"/>
  <c r="U123" i="113"/>
  <c r="T122" i="113"/>
  <c r="U122" i="113"/>
  <c r="T121" i="113"/>
  <c r="U121" i="113"/>
  <c r="T120" i="113"/>
  <c r="U120" i="113"/>
  <c r="T119" i="113"/>
  <c r="U119" i="113"/>
  <c r="T118" i="113"/>
  <c r="U118" i="113"/>
  <c r="T117" i="113"/>
  <c r="U117" i="113"/>
  <c r="T116" i="113"/>
  <c r="U116" i="113"/>
  <c r="T115" i="113"/>
  <c r="U115" i="113"/>
  <c r="T114" i="113"/>
  <c r="U114" i="113"/>
  <c r="T113" i="113"/>
  <c r="U113" i="113"/>
  <c r="T112" i="113"/>
  <c r="U112" i="113"/>
  <c r="T111" i="113"/>
  <c r="U111" i="113"/>
  <c r="T110" i="113"/>
  <c r="U110" i="113"/>
  <c r="T109" i="113"/>
  <c r="U109" i="113"/>
  <c r="T108" i="113"/>
  <c r="U108" i="113"/>
  <c r="T107" i="113"/>
  <c r="U107" i="113"/>
  <c r="T106" i="113"/>
  <c r="U106" i="113"/>
  <c r="T105" i="113"/>
  <c r="U105" i="113"/>
  <c r="T104" i="113"/>
  <c r="U104" i="113"/>
  <c r="T103" i="113"/>
  <c r="U103" i="113"/>
  <c r="T102" i="113"/>
  <c r="U102" i="113"/>
  <c r="T101" i="113"/>
  <c r="U101" i="113"/>
  <c r="T100" i="113"/>
  <c r="U100" i="113"/>
  <c r="T99" i="113"/>
  <c r="U99" i="113"/>
  <c r="T98" i="113"/>
  <c r="U98" i="113"/>
  <c r="T97" i="113"/>
  <c r="U97" i="113"/>
  <c r="T96" i="113"/>
  <c r="U96" i="113"/>
  <c r="T95" i="113"/>
  <c r="U95" i="113"/>
  <c r="T94" i="113"/>
  <c r="U94" i="113"/>
  <c r="T93" i="113"/>
  <c r="U93" i="113"/>
  <c r="T92" i="113"/>
  <c r="U92" i="113"/>
  <c r="T91" i="113"/>
  <c r="U91" i="113"/>
  <c r="T90" i="113"/>
  <c r="U90" i="113"/>
  <c r="T89" i="113"/>
  <c r="U89" i="113"/>
  <c r="T88" i="113"/>
  <c r="U88" i="113"/>
  <c r="T87" i="113"/>
  <c r="U87" i="113"/>
  <c r="T86" i="113"/>
  <c r="U86" i="113"/>
  <c r="T85" i="113"/>
  <c r="U85" i="113"/>
  <c r="T84" i="113"/>
  <c r="U84" i="113"/>
  <c r="T83" i="113"/>
  <c r="U83" i="113"/>
  <c r="T82" i="113"/>
  <c r="U82" i="113"/>
  <c r="T81" i="113"/>
  <c r="U81" i="113"/>
  <c r="T80" i="113"/>
  <c r="U80" i="113"/>
  <c r="T79" i="113"/>
  <c r="U79" i="113"/>
  <c r="T78" i="113"/>
  <c r="U78" i="113"/>
  <c r="T77" i="113"/>
  <c r="U77" i="113"/>
  <c r="T76" i="113"/>
  <c r="U76" i="113"/>
  <c r="T75" i="113"/>
  <c r="U75" i="113"/>
  <c r="T74" i="113"/>
  <c r="U74" i="113"/>
  <c r="T73" i="113"/>
  <c r="U73" i="113"/>
  <c r="T72" i="113"/>
  <c r="U72" i="113"/>
  <c r="T71" i="113"/>
  <c r="U71" i="113"/>
  <c r="T70" i="113"/>
  <c r="U70" i="113"/>
  <c r="T69" i="113"/>
  <c r="U69" i="113"/>
  <c r="T68" i="113"/>
  <c r="U68" i="113"/>
  <c r="T67" i="113"/>
  <c r="U67" i="113"/>
  <c r="T66" i="113"/>
  <c r="U66" i="113"/>
  <c r="T65" i="113"/>
  <c r="U65" i="113"/>
  <c r="T64" i="113"/>
  <c r="T63" i="113"/>
  <c r="U63" i="113"/>
  <c r="T62" i="113"/>
  <c r="U62" i="113"/>
  <c r="T61" i="113"/>
  <c r="U61" i="113"/>
  <c r="T60" i="113"/>
  <c r="U60" i="113"/>
  <c r="T59" i="113"/>
  <c r="U59" i="113"/>
  <c r="T58" i="113"/>
  <c r="U58" i="113"/>
  <c r="E14" i="112"/>
  <c r="T57" i="113"/>
  <c r="U57" i="113"/>
  <c r="T56" i="113"/>
  <c r="U56" i="113"/>
  <c r="E12" i="112"/>
  <c r="T55" i="113"/>
  <c r="U55" i="113"/>
  <c r="T54" i="113"/>
  <c r="U54" i="113"/>
  <c r="T53" i="113"/>
  <c r="U53" i="113"/>
  <c r="T52" i="113"/>
  <c r="U52" i="113"/>
  <c r="T51" i="113"/>
  <c r="T50" i="113"/>
  <c r="U50" i="113"/>
  <c r="T49" i="113"/>
  <c r="AB48" i="113"/>
  <c r="T48" i="113"/>
  <c r="U48" i="113"/>
  <c r="T47" i="113"/>
  <c r="U47" i="113"/>
  <c r="AB46" i="113"/>
  <c r="T46" i="113"/>
  <c r="U46" i="113"/>
  <c r="AB45" i="113"/>
  <c r="T45" i="113"/>
  <c r="U45" i="113"/>
  <c r="AB44" i="113"/>
  <c r="D13" i="112"/>
  <c r="T44" i="113"/>
  <c r="U44" i="113"/>
  <c r="AB43" i="113"/>
  <c r="T43" i="113"/>
  <c r="U43" i="113"/>
  <c r="AB42" i="113"/>
  <c r="T42" i="113"/>
  <c r="U42" i="113"/>
  <c r="AB41" i="113"/>
  <c r="T41" i="113"/>
  <c r="U41" i="113"/>
  <c r="T40" i="113"/>
  <c r="U40" i="113"/>
  <c r="T39" i="113"/>
  <c r="U39" i="113"/>
  <c r="T38" i="113"/>
  <c r="U38" i="113"/>
  <c r="T37" i="113"/>
  <c r="U37" i="113"/>
  <c r="T36" i="113"/>
  <c r="U36" i="113"/>
  <c r="T35" i="113"/>
  <c r="U35" i="113"/>
  <c r="T34" i="113"/>
  <c r="U34" i="113"/>
  <c r="T33" i="113"/>
  <c r="U33" i="113"/>
  <c r="T32" i="113"/>
  <c r="U32" i="113"/>
  <c r="T31" i="113"/>
  <c r="U31" i="113"/>
  <c r="T30" i="113"/>
  <c r="U30" i="113"/>
  <c r="T29" i="113"/>
  <c r="U29" i="113"/>
  <c r="T28" i="113"/>
  <c r="U28" i="113"/>
  <c r="T27" i="113"/>
  <c r="U27" i="113"/>
  <c r="T26" i="113"/>
  <c r="U26" i="113"/>
  <c r="T25" i="113"/>
  <c r="U25" i="113"/>
  <c r="T24" i="113"/>
  <c r="U24" i="113"/>
  <c r="T23" i="113"/>
  <c r="U23" i="113"/>
  <c r="T22" i="113"/>
  <c r="U22" i="113"/>
  <c r="T21" i="113"/>
  <c r="U21" i="113"/>
  <c r="T20" i="113"/>
  <c r="U20" i="113"/>
  <c r="T19" i="113"/>
  <c r="U19" i="113"/>
  <c r="T18" i="113"/>
  <c r="T17" i="113"/>
  <c r="T16" i="113"/>
  <c r="U16" i="113"/>
  <c r="T15" i="113"/>
  <c r="T14" i="113"/>
  <c r="U14" i="113"/>
  <c r="T13" i="113"/>
  <c r="T12" i="113"/>
  <c r="U18" i="113"/>
  <c r="AB22" i="113"/>
  <c r="U17" i="113"/>
  <c r="AB17" i="113"/>
  <c r="U12" i="113"/>
  <c r="AB13" i="113"/>
  <c r="U15" i="113"/>
  <c r="AB18" i="113"/>
  <c r="U64" i="113"/>
  <c r="AB63" i="113"/>
  <c r="N36" i="111"/>
  <c r="M36" i="111"/>
  <c r="A34" i="111"/>
  <c r="U51" i="113"/>
  <c r="AB19" i="113"/>
  <c r="E24" i="111"/>
  <c r="C24" i="111"/>
  <c r="U49" i="113"/>
  <c r="AB23" i="113"/>
  <c r="Z13" i="115"/>
  <c r="U16" i="115"/>
  <c r="Z20" i="115"/>
  <c r="E25" i="111"/>
  <c r="C25" i="111"/>
  <c r="Z14" i="115"/>
  <c r="Z15" i="115"/>
  <c r="E26" i="111"/>
  <c r="C26" i="111"/>
  <c r="Z39" i="115"/>
  <c r="D10" i="112"/>
  <c r="U15" i="115"/>
  <c r="Z43" i="115"/>
  <c r="D17" i="112"/>
  <c r="U14" i="115"/>
  <c r="Z12" i="115"/>
  <c r="U13" i="115"/>
  <c r="Z41" i="115"/>
  <c r="D12" i="112"/>
  <c r="C9" i="111"/>
  <c r="Z21" i="115"/>
  <c r="C10" i="111"/>
  <c r="C8" i="111"/>
  <c r="Z11" i="115"/>
  <c r="U10" i="115"/>
  <c r="U11" i="115"/>
  <c r="Z40" i="115"/>
  <c r="D11" i="112"/>
  <c r="U13" i="113"/>
  <c r="E16" i="112"/>
  <c r="E13" i="112"/>
  <c r="E17" i="112"/>
  <c r="E10" i="112"/>
  <c r="E11" i="112"/>
  <c r="E15" i="112"/>
  <c r="E8" i="112"/>
  <c r="Q4" i="113"/>
  <c r="Q7" i="113"/>
  <c r="D14" i="112"/>
  <c r="C14" i="112"/>
  <c r="E30" i="111"/>
  <c r="C30" i="111"/>
  <c r="E28" i="111"/>
  <c r="C28" i="111"/>
  <c r="E21" i="111"/>
  <c r="C21" i="111"/>
  <c r="E18" i="111"/>
  <c r="D16" i="112"/>
  <c r="C16" i="112"/>
  <c r="F19" i="111"/>
  <c r="E22" i="111"/>
  <c r="C22" i="111"/>
  <c r="E20" i="111"/>
  <c r="C12" i="112"/>
  <c r="E23" i="111"/>
  <c r="C23" i="111"/>
  <c r="D15" i="112"/>
  <c r="C15" i="112"/>
  <c r="C13" i="112"/>
  <c r="C11" i="112"/>
  <c r="E19" i="111"/>
  <c r="C11" i="111"/>
  <c r="C10" i="112"/>
  <c r="C8" i="112"/>
  <c r="C17" i="112"/>
  <c r="Q2" i="115"/>
  <c r="Q5" i="115"/>
  <c r="E18" i="112"/>
  <c r="C18" i="112"/>
  <c r="E27" i="111"/>
  <c r="E32" i="111"/>
  <c r="C20" i="111"/>
  <c r="C18" i="111"/>
  <c r="C19" i="111"/>
  <c r="F27" i="111"/>
  <c r="D18" i="112"/>
  <c r="F32" i="111"/>
  <c r="A15" i="111"/>
  <c r="C27" i="111"/>
  <c r="C32" i="111"/>
  <c r="B29" i="111"/>
  <c r="C13" i="111"/>
  <c r="C14" i="111"/>
  <c r="A18" i="83"/>
  <c r="B31" i="111"/>
</calcChain>
</file>

<file path=xl/comments1.xml><?xml version="1.0" encoding="utf-8"?>
<comments xmlns="http://schemas.openxmlformats.org/spreadsheetml/2006/main">
  <authors>
    <author>229410</author>
  </authors>
  <commentList>
    <comment ref="AH4" authorId="0" shapeId="0">
      <text>
        <r>
          <rPr>
            <sz val="12"/>
            <color indexed="81"/>
            <rFont val="メイリオ"/>
            <family val="3"/>
            <charset val="128"/>
          </rPr>
          <t>複数事業を実施した場合はプルダウンから事業①～事業⑮をご選択ください。</t>
        </r>
      </text>
    </comment>
    <comment ref="G10" authorId="0" shapeId="0">
      <text>
        <r>
          <rPr>
            <b/>
            <sz val="14"/>
            <color indexed="81"/>
            <rFont val="メイリオ"/>
            <family val="3"/>
            <charset val="128"/>
          </rPr>
          <t>※体験イベントについて、下記4点は必ず記載してください。
①実施日・開始時間～終了時間
②子供たちの体験内容について具体的な内容
③分野
④連携する令和7年度伝統文化親子教室事業の団体コード・団体名・分野
※体験イベントが発表会・大会のみの事業は認められません。</t>
        </r>
      </text>
    </comment>
    <comment ref="B104" authorId="0" shapeId="0">
      <text>
        <r>
          <rPr>
            <b/>
            <sz val="14"/>
            <color indexed="81"/>
            <rFont val="メイリオ"/>
            <family val="3"/>
            <charset val="128"/>
          </rPr>
          <t>本事業に連携する団体について、令和7年度伝統文化親子教室事業(教室実施型・統括実施型)にて事業を実施した団体の団体コード、団体名、分野を記載してください。
※⑤事業の具体的な内容にて記載した内容と一致させてください
・④～⑩までを非表示にしています。必要であれば再表示にてご対応ください。</t>
        </r>
      </text>
    </comment>
    <comment ref="AD118" authorId="0" shapeId="0">
      <text>
        <r>
          <rPr>
            <b/>
            <sz val="14"/>
            <color indexed="81"/>
            <rFont val="メイリオ"/>
            <family val="3"/>
            <charset val="128"/>
          </rPr>
          <t>※団体区分が地方公共団体の団体は「共催後援」「共催・後援の具体的な内容」は記載不要です。</t>
        </r>
        <r>
          <rPr>
            <b/>
            <sz val="9"/>
            <color indexed="81"/>
            <rFont val="ＭＳ Ｐゴシック"/>
            <family val="3"/>
            <charset val="128"/>
          </rPr>
          <t xml:space="preserve">
</t>
        </r>
      </text>
    </comment>
  </commentList>
</comments>
</file>

<file path=xl/comments1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3.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4.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xml><?xml version="1.0" encoding="utf-8"?>
<comments xmlns="http://schemas.openxmlformats.org/spreadsheetml/2006/main">
  <authors>
    <author>229410</author>
  </authors>
  <commentList>
    <comment ref="AH4" authorId="0" shapeId="0">
      <text>
        <r>
          <rPr>
            <b/>
            <sz val="14"/>
            <color indexed="81"/>
            <rFont val="MS P ゴシック"/>
            <family val="3"/>
            <charset val="128"/>
          </rPr>
          <t>複数事業を実施した場合はプルダウンから事業①～事業⑮をご選択ください。</t>
        </r>
      </text>
    </comment>
    <comment ref="G12" authorId="0" shapeId="0">
      <text>
        <r>
          <rPr>
            <b/>
            <sz val="14"/>
            <color indexed="81"/>
            <rFont val="メイリオ"/>
            <family val="3"/>
            <charset val="128"/>
          </rPr>
          <t>”きっかけ作りを行う”取組について下記3点については必ず記載してください
①実施日・開始時間_終了時間
②分野
③子供たちの体験内容について具体的に
※発表会・大会を”きっかけ作りを行う取組”とすることはできません。
※”きっかけ作りを行う取組”のみの事業は認められません。必ず同じ分野で”教室代替となる取組”を実施している必要があります。</t>
        </r>
        <r>
          <rPr>
            <sz val="13"/>
            <color indexed="81"/>
            <rFont val="メイリオ"/>
            <family val="3"/>
            <charset val="128"/>
          </rPr>
          <t xml:space="preserve">
</t>
        </r>
      </text>
    </comment>
    <comment ref="G31" authorId="0" shapeId="0">
      <text>
        <r>
          <rPr>
            <b/>
            <sz val="13"/>
            <color indexed="81"/>
            <rFont val="メイリオ"/>
            <family val="3"/>
            <charset val="128"/>
          </rPr>
          <t xml:space="preserve">
・教室代替となる取組（以下、「教室」といいます）は計画的・継続的な体験活動である必要があります。
　1回45分以上の教室を、3日以上かつ5回以上（発表会・大会は回数に含みません）計画してください。
・子供たちの体験内容について、具体的に記入してください。(分野・教室の内容・回数・実施日・開始時間_終了時間等）
　上記条件が満たされていない場合、事業対象となりません。</t>
        </r>
      </text>
    </comment>
    <comment ref="AD59" authorId="0" shapeId="0">
      <text>
        <r>
          <rPr>
            <b/>
            <sz val="13"/>
            <color indexed="81"/>
            <rFont val="メイリオ"/>
            <family val="3"/>
            <charset val="128"/>
          </rPr>
          <t>※団体区分が地方公共団体の団体は「共催後援」「共催・後援の具体的な内容」は記載不要です。</t>
        </r>
      </text>
    </comment>
  </commentList>
</comments>
</file>

<file path=xl/comments3.xml><?xml version="1.0" encoding="utf-8"?>
<comments xmlns="http://schemas.openxmlformats.org/spreadsheetml/2006/main">
  <authors>
    <author>229410</author>
  </authors>
  <commentList>
    <comment ref="C28" authorId="0" shapeId="0">
      <text>
        <r>
          <rPr>
            <b/>
            <sz val="9"/>
            <color indexed="81"/>
            <rFont val="メイリオ"/>
            <family val="3"/>
            <charset val="128"/>
          </rPr>
          <t>ご使用の環境によっては上限額を越えても赤く反転いたしません。
必ず上限額をご確認ください。</t>
        </r>
      </text>
    </comment>
    <comment ref="C30" authorId="0" shapeId="0">
      <text>
        <r>
          <rPr>
            <b/>
            <sz val="9"/>
            <color indexed="81"/>
            <rFont val="メイリオ"/>
            <family val="3"/>
            <charset val="128"/>
          </rPr>
          <t>ご使用の環境によっては上限額を越えても赤く反転いたしません。
必ず上限額をご確認ください。</t>
        </r>
      </text>
    </comment>
  </commentList>
</comments>
</file>

<file path=xl/comments4.xml><?xml version="1.0" encoding="utf-8"?>
<comments xmlns="http://schemas.openxmlformats.org/spreadsheetml/2006/main">
  <authors>
    <author>229410</author>
  </authors>
  <commentList>
    <comment ref="E9" authorId="0" shapeId="0">
      <text>
        <r>
          <rPr>
            <sz val="15"/>
            <color indexed="81"/>
            <rFont val="メイリオ"/>
            <family val="3"/>
            <charset val="128"/>
          </rPr>
          <t>４０項目以上の経費を計上する場合、非表示の行を再表示してください（行の追加は不可）</t>
        </r>
      </text>
    </comment>
    <comment ref="F9" authorId="0" shapeId="0">
      <text>
        <r>
          <rPr>
            <sz val="15"/>
            <color indexed="81"/>
            <rFont val="メイリオ"/>
            <family val="3"/>
            <charset val="128"/>
          </rPr>
          <t>種別・細目についてはプルダウンから選択してください。（入力必須です。）</t>
        </r>
      </text>
    </comment>
    <comment ref="L9" authorId="0" shapeId="0">
      <text>
        <r>
          <rPr>
            <sz val="15"/>
            <color indexed="81"/>
            <rFont val="メイリオ"/>
            <family val="3"/>
            <charset val="128"/>
          </rPr>
          <t>（単位）には、「回」や「時間」など数量にかかる単位を入力ください。（数字の入力は不可）</t>
        </r>
      </text>
    </comment>
  </commentList>
</comments>
</file>

<file path=xl/comments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sharedStrings.xml><?xml version="1.0" encoding="utf-8"?>
<sst xmlns="http://schemas.openxmlformats.org/spreadsheetml/2006/main" count="1868" uniqueCount="330">
  <si>
    <t>団体名</t>
    <rPh sb="0" eb="2">
      <t>ダンタイ</t>
    </rPh>
    <rPh sb="2" eb="3">
      <t>メイ</t>
    </rPh>
    <phoneticPr fontId="10"/>
  </si>
  <si>
    <t>役職名</t>
    <rPh sb="0" eb="3">
      <t>ヤクショクメイ</t>
    </rPh>
    <phoneticPr fontId="9"/>
  </si>
  <si>
    <t>代表者氏名</t>
    <rPh sb="0" eb="3">
      <t>ダイヒョウシャ</t>
    </rPh>
    <rPh sb="3" eb="5">
      <t>シメイ</t>
    </rPh>
    <phoneticPr fontId="10"/>
  </si>
  <si>
    <t>１．実施計画の名称</t>
    <rPh sb="2" eb="4">
      <t>ジッシ</t>
    </rPh>
    <rPh sb="4" eb="6">
      <t>ケイカク</t>
    </rPh>
    <rPh sb="7" eb="9">
      <t>メイショウ</t>
    </rPh>
    <phoneticPr fontId="10"/>
  </si>
  <si>
    <t>①開催期間</t>
    <rPh sb="1" eb="3">
      <t>カイサイ</t>
    </rPh>
    <rPh sb="3" eb="5">
      <t>キカン</t>
    </rPh>
    <phoneticPr fontId="9"/>
  </si>
  <si>
    <t>延べ</t>
    <rPh sb="0" eb="1">
      <t>ノ</t>
    </rPh>
    <phoneticPr fontId="9"/>
  </si>
  <si>
    <t>日</t>
    <rPh sb="0" eb="1">
      <t>ヒ</t>
    </rPh>
    <phoneticPr fontId="9"/>
  </si>
  <si>
    <t>③開催場所</t>
    <rPh sb="1" eb="3">
      <t>カイサイ</t>
    </rPh>
    <rPh sb="3" eb="5">
      <t>バショ</t>
    </rPh>
    <phoneticPr fontId="9"/>
  </si>
  <si>
    <t>人</t>
    <rPh sb="0" eb="1">
      <t>ニン</t>
    </rPh>
    <phoneticPr fontId="9"/>
  </si>
  <si>
    <t>⑥伝統文化等の分野（該当するものすべてに○を選択してください）</t>
    <rPh sb="1" eb="3">
      <t>デントウ</t>
    </rPh>
    <rPh sb="3" eb="5">
      <t>ブンカ</t>
    </rPh>
    <rPh sb="5" eb="6">
      <t>トウ</t>
    </rPh>
    <rPh sb="7" eb="9">
      <t>ブンヤ</t>
    </rPh>
    <rPh sb="10" eb="12">
      <t>ガイトウ</t>
    </rPh>
    <rPh sb="22" eb="24">
      <t>センタク</t>
    </rPh>
    <phoneticPr fontId="10"/>
  </si>
  <si>
    <t>その他</t>
    <rPh sb="2" eb="3">
      <t>タ</t>
    </rPh>
    <phoneticPr fontId="9"/>
  </si>
  <si>
    <t>）</t>
    <phoneticPr fontId="9"/>
  </si>
  <si>
    <t>小学生</t>
    <rPh sb="0" eb="3">
      <t>ショウガクセイ</t>
    </rPh>
    <phoneticPr fontId="9"/>
  </si>
  <si>
    <t>中学生</t>
    <rPh sb="0" eb="3">
      <t>チュウガクセイ</t>
    </rPh>
    <phoneticPr fontId="9"/>
  </si>
  <si>
    <t>教員</t>
    <rPh sb="0" eb="2">
      <t>キョウイン</t>
    </rPh>
    <phoneticPr fontId="9"/>
  </si>
  <si>
    <t>担当者氏名</t>
    <rPh sb="0" eb="3">
      <t>タントウシャ</t>
    </rPh>
    <rPh sb="3" eb="5">
      <t>シメイ</t>
    </rPh>
    <phoneticPr fontId="9"/>
  </si>
  <si>
    <t>担当者所属</t>
    <rPh sb="0" eb="3">
      <t>タントウシャ</t>
    </rPh>
    <rPh sb="3" eb="5">
      <t>ショゾク</t>
    </rPh>
    <phoneticPr fontId="9"/>
  </si>
  <si>
    <t>担当者宛
送付先</t>
    <rPh sb="0" eb="3">
      <t>タントウシャ</t>
    </rPh>
    <rPh sb="3" eb="4">
      <t>アテ</t>
    </rPh>
    <rPh sb="5" eb="7">
      <t>ソウフ</t>
    </rPh>
    <rPh sb="6" eb="7">
      <t>ユウソウ</t>
    </rPh>
    <phoneticPr fontId="9"/>
  </si>
  <si>
    <t>電話番号</t>
  </si>
  <si>
    <t>E-MAIL</t>
  </si>
  <si>
    <t>②開催期間</t>
    <rPh sb="1" eb="3">
      <t>カイサイ</t>
    </rPh>
    <rPh sb="3" eb="5">
      <t>キカン</t>
    </rPh>
    <phoneticPr fontId="9"/>
  </si>
  <si>
    <t>（収入の部）</t>
    <rPh sb="1" eb="3">
      <t>シュウニュウ</t>
    </rPh>
    <rPh sb="4" eb="5">
      <t>ブ</t>
    </rPh>
    <phoneticPr fontId="10"/>
  </si>
  <si>
    <t>（単位：円）</t>
    <rPh sb="1" eb="3">
      <t>タンイ</t>
    </rPh>
    <rPh sb="4" eb="5">
      <t>エン</t>
    </rPh>
    <phoneticPr fontId="10"/>
  </si>
  <si>
    <t>区   分</t>
    <rPh sb="0" eb="1">
      <t>ク</t>
    </rPh>
    <rPh sb="4" eb="5">
      <t>ブン</t>
    </rPh>
    <phoneticPr fontId="10"/>
  </si>
  <si>
    <t>備   考</t>
    <rPh sb="0" eb="1">
      <t>ソナエ</t>
    </rPh>
    <rPh sb="4" eb="5">
      <t>コウ</t>
    </rPh>
    <phoneticPr fontId="10"/>
  </si>
  <si>
    <t>自己負担金</t>
    <rPh sb="0" eb="2">
      <t>ジコ</t>
    </rPh>
    <rPh sb="2" eb="4">
      <t>フタン</t>
    </rPh>
    <rPh sb="4" eb="5">
      <t>キン</t>
    </rPh>
    <phoneticPr fontId="9"/>
  </si>
  <si>
    <t>助成金等</t>
    <rPh sb="0" eb="2">
      <t>ジョセイ</t>
    </rPh>
    <rPh sb="2" eb="3">
      <t>キン</t>
    </rPh>
    <rPh sb="3" eb="4">
      <t>トウ</t>
    </rPh>
    <phoneticPr fontId="9"/>
  </si>
  <si>
    <t>小   計</t>
    <rPh sb="0" eb="1">
      <t>ショウ</t>
    </rPh>
    <rPh sb="4" eb="5">
      <t>ケイ</t>
    </rPh>
    <phoneticPr fontId="10"/>
  </si>
  <si>
    <t>収入合計</t>
    <rPh sb="0" eb="2">
      <t>シュウニュウ</t>
    </rPh>
    <rPh sb="2" eb="4">
      <t>ゴウケイ</t>
    </rPh>
    <phoneticPr fontId="10"/>
  </si>
  <si>
    <t>（支出の部）</t>
    <rPh sb="1" eb="3">
      <t>シシュツ</t>
    </rPh>
    <rPh sb="4" eb="5">
      <t>ブ</t>
    </rPh>
    <phoneticPr fontId="10"/>
  </si>
  <si>
    <t>費目</t>
    <rPh sb="0" eb="2">
      <t>ヒモク</t>
    </rPh>
    <phoneticPr fontId="9"/>
  </si>
  <si>
    <t>人件費</t>
    <rPh sb="0" eb="3">
      <t>ジンケンヒ</t>
    </rPh>
    <phoneticPr fontId="9"/>
  </si>
  <si>
    <t>事業費</t>
    <rPh sb="0" eb="3">
      <t>ジギョウヒ</t>
    </rPh>
    <phoneticPr fontId="9"/>
  </si>
  <si>
    <t>諸謝金</t>
    <rPh sb="0" eb="3">
      <t>ショシャキン</t>
    </rPh>
    <phoneticPr fontId="9"/>
  </si>
  <si>
    <t>旅費</t>
    <rPh sb="0" eb="2">
      <t>リョヒ</t>
    </rPh>
    <phoneticPr fontId="10"/>
  </si>
  <si>
    <t>借損料</t>
    <rPh sb="0" eb="3">
      <t>シャクソンリョウ</t>
    </rPh>
    <phoneticPr fontId="9"/>
  </si>
  <si>
    <t>消耗品費</t>
    <rPh sb="0" eb="3">
      <t>ショウモウヒン</t>
    </rPh>
    <rPh sb="3" eb="4">
      <t>ヒ</t>
    </rPh>
    <phoneticPr fontId="10"/>
  </si>
  <si>
    <t>通信運搬費</t>
    <rPh sb="0" eb="5">
      <t>ツウシンウンパンヒ</t>
    </rPh>
    <phoneticPr fontId="10"/>
  </si>
  <si>
    <t>雑役務費</t>
    <rPh sb="0" eb="1">
      <t>ザツ</t>
    </rPh>
    <rPh sb="1" eb="4">
      <t>エキムヒ</t>
    </rPh>
    <phoneticPr fontId="10"/>
  </si>
  <si>
    <t>保険料</t>
    <rPh sb="0" eb="3">
      <t>ホケンリョウ</t>
    </rPh>
    <phoneticPr fontId="10"/>
  </si>
  <si>
    <t>消費税相当額</t>
    <rPh sb="0" eb="3">
      <t>ショウヒゼイ</t>
    </rPh>
    <rPh sb="3" eb="5">
      <t>ソウトウ</t>
    </rPh>
    <rPh sb="5" eb="6">
      <t>ガク</t>
    </rPh>
    <phoneticPr fontId="9"/>
  </si>
  <si>
    <t>人件費＋事業費の合計（Ａ）</t>
    <rPh sb="0" eb="3">
      <t>ジンケンヒ</t>
    </rPh>
    <rPh sb="4" eb="7">
      <t>ジギョウヒ</t>
    </rPh>
    <rPh sb="8" eb="10">
      <t>ゴウケイ</t>
    </rPh>
    <phoneticPr fontId="9"/>
  </si>
  <si>
    <t>一般管理費</t>
    <rPh sb="0" eb="2">
      <t>イッパン</t>
    </rPh>
    <rPh sb="2" eb="5">
      <t>カンリヒ</t>
    </rPh>
    <phoneticPr fontId="10"/>
  </si>
  <si>
    <t>再委託費</t>
    <rPh sb="0" eb="3">
      <t>サイイタク</t>
    </rPh>
    <rPh sb="3" eb="4">
      <t>ヒ</t>
    </rPh>
    <phoneticPr fontId="9"/>
  </si>
  <si>
    <t>合計</t>
    <rPh sb="0" eb="2">
      <t>ゴウケイ</t>
    </rPh>
    <phoneticPr fontId="10"/>
  </si>
  <si>
    <t>【事務局経費】支出・収入内訳明細書</t>
    <rPh sb="1" eb="4">
      <t>ジムキョク</t>
    </rPh>
    <rPh sb="4" eb="6">
      <t>ケイヒ</t>
    </rPh>
    <rPh sb="7" eb="9">
      <t>シシュツ</t>
    </rPh>
    <rPh sb="10" eb="12">
      <t>シュウニュウ</t>
    </rPh>
    <rPh sb="12" eb="14">
      <t>ウチワケ</t>
    </rPh>
    <rPh sb="14" eb="17">
      <t>メイサイショ</t>
    </rPh>
    <phoneticPr fontId="9"/>
  </si>
  <si>
    <t>事業名</t>
    <rPh sb="0" eb="2">
      <t>ジギョウ</t>
    </rPh>
    <rPh sb="2" eb="3">
      <t>メイ</t>
    </rPh>
    <phoneticPr fontId="9"/>
  </si>
  <si>
    <t>収入合計
(円)</t>
    <rPh sb="0" eb="2">
      <t>シュウニュウ</t>
    </rPh>
    <rPh sb="2" eb="4">
      <t>ゴウケイ</t>
    </rPh>
    <rPh sb="6" eb="7">
      <t>エン</t>
    </rPh>
    <phoneticPr fontId="9"/>
  </si>
  <si>
    <t>No.</t>
    <phoneticPr fontId="10"/>
  </si>
  <si>
    <t>内　　訳</t>
    <rPh sb="0" eb="1">
      <t>ウチ</t>
    </rPh>
    <rPh sb="3" eb="4">
      <t>ヤク</t>
    </rPh>
    <phoneticPr fontId="10"/>
  </si>
  <si>
    <t>（単価）</t>
    <rPh sb="1" eb="3">
      <t>タンカ</t>
    </rPh>
    <phoneticPr fontId="10"/>
  </si>
  <si>
    <t>×</t>
  </si>
  <si>
    <t>（数量）</t>
    <rPh sb="1" eb="3">
      <t>スウリョウ</t>
    </rPh>
    <phoneticPr fontId="10"/>
  </si>
  <si>
    <t>（単位）</t>
    <rPh sb="1" eb="3">
      <t>タンイ</t>
    </rPh>
    <phoneticPr fontId="10"/>
  </si>
  <si>
    <t>（数量）</t>
  </si>
  <si>
    <t>＝</t>
  </si>
  <si>
    <t>支出合計（費目ごと統一合計用）</t>
    <rPh sb="0" eb="2">
      <t>シシュツ</t>
    </rPh>
    <rPh sb="2" eb="4">
      <t>ゴウケイ</t>
    </rPh>
    <rPh sb="5" eb="7">
      <t>ヒモク</t>
    </rPh>
    <rPh sb="9" eb="11">
      <t>トウイツ</t>
    </rPh>
    <rPh sb="11" eb="13">
      <t>ゴウケイ</t>
    </rPh>
    <rPh sb="13" eb="14">
      <t>ヨウ</t>
    </rPh>
    <phoneticPr fontId="9"/>
  </si>
  <si>
    <t>人件費</t>
  </si>
  <si>
    <t>諸謝金</t>
  </si>
  <si>
    <t>旅費</t>
  </si>
  <si>
    <t>借損料</t>
  </si>
  <si>
    <t>消耗品費</t>
  </si>
  <si>
    <t>通信運搬費</t>
  </si>
  <si>
    <t>雑役務費</t>
  </si>
  <si>
    <t>保険料</t>
  </si>
  <si>
    <t>消費税相当額</t>
  </si>
  <si>
    <t>一般管理費</t>
  </si>
  <si>
    <t>再委託費</t>
  </si>
  <si>
    <t>対象外経費（統一計算用）</t>
    <rPh sb="0" eb="3">
      <t>タイショウガイ</t>
    </rPh>
    <rPh sb="3" eb="5">
      <t>ケイヒ</t>
    </rPh>
    <rPh sb="6" eb="8">
      <t>トウイツ</t>
    </rPh>
    <rPh sb="8" eb="11">
      <t>ケイサンヨウ</t>
    </rPh>
    <phoneticPr fontId="9"/>
  </si>
  <si>
    <t>再委託費対象外</t>
    <rPh sb="0" eb="3">
      <t>サイイタク</t>
    </rPh>
    <rPh sb="3" eb="4">
      <t>ヒ</t>
    </rPh>
    <rPh sb="4" eb="7">
      <t>タイショウガイ</t>
    </rPh>
    <phoneticPr fontId="9"/>
  </si>
  <si>
    <t>【収入の部】</t>
    <rPh sb="1" eb="3">
      <t>シュウニュウ</t>
    </rPh>
    <rPh sb="4" eb="5">
      <t>ブ</t>
    </rPh>
    <phoneticPr fontId="9"/>
  </si>
  <si>
    <t>（単位：円）</t>
    <phoneticPr fontId="9"/>
  </si>
  <si>
    <t>金  額</t>
    <phoneticPr fontId="9"/>
  </si>
  <si>
    <t>自己負担金</t>
  </si>
  <si>
    <t>助成金等</t>
  </si>
  <si>
    <t>その他収入</t>
  </si>
  <si>
    <t>（統合計算用）</t>
    <rPh sb="1" eb="3">
      <t>トウゴウ</t>
    </rPh>
    <rPh sb="3" eb="6">
      <t>ケイサンヨウ</t>
    </rPh>
    <phoneticPr fontId="9"/>
  </si>
  <si>
    <t>事務局経費プルダウン</t>
    <rPh sb="0" eb="3">
      <t>ジムキョク</t>
    </rPh>
    <rPh sb="3" eb="5">
      <t>ケイヒ</t>
    </rPh>
    <phoneticPr fontId="9"/>
  </si>
  <si>
    <t>事業実施経費プルダウン</t>
    <rPh sb="0" eb="2">
      <t>ジギョウ</t>
    </rPh>
    <rPh sb="2" eb="4">
      <t>ジッシ</t>
    </rPh>
    <rPh sb="4" eb="6">
      <t>ケイヒ</t>
    </rPh>
    <phoneticPr fontId="9"/>
  </si>
  <si>
    <t>収入の部プルダウン</t>
    <rPh sb="0" eb="2">
      <t>シュウニュウ</t>
    </rPh>
    <rPh sb="3" eb="4">
      <t>ブ</t>
    </rPh>
    <phoneticPr fontId="9"/>
  </si>
  <si>
    <t>講師，指導者，実演者の旅費</t>
  </si>
  <si>
    <t>事前打ち合わせに係る旅費</t>
  </si>
  <si>
    <t>宿泊費</t>
    <phoneticPr fontId="9"/>
  </si>
  <si>
    <t>自家用車の使用等に係る旅費</t>
  </si>
  <si>
    <t xml:space="preserve"> </t>
  </si>
  <si>
    <t>対象外</t>
    <rPh sb="0" eb="3">
      <t>タイショウガイ</t>
    </rPh>
    <phoneticPr fontId="9"/>
  </si>
  <si>
    <t>【事業①】支出・収入内訳明細書</t>
    <rPh sb="1" eb="3">
      <t>ジギョウ</t>
    </rPh>
    <rPh sb="5" eb="7">
      <t>シシュツ</t>
    </rPh>
    <rPh sb="8" eb="10">
      <t>シュウニュウ</t>
    </rPh>
    <rPh sb="10" eb="12">
      <t>ウチワケ</t>
    </rPh>
    <rPh sb="12" eb="15">
      <t>メイサイショ</t>
    </rPh>
    <phoneticPr fontId="9"/>
  </si>
  <si>
    <t>このシートは教室の統一計算用に保持してあるものです</t>
    <rPh sb="6" eb="8">
      <t>キョウシツ</t>
    </rPh>
    <rPh sb="9" eb="11">
      <t>トウイツ</t>
    </rPh>
    <rPh sb="11" eb="14">
      <t>ケイサンヨウ</t>
    </rPh>
    <rPh sb="15" eb="17">
      <t>ホジ</t>
    </rPh>
    <phoneticPr fontId="9"/>
  </si>
  <si>
    <t>消さないでください！</t>
    <rPh sb="0" eb="1">
      <t>ケ</t>
    </rPh>
    <phoneticPr fontId="9"/>
  </si>
  <si>
    <t>事業ごとの支出・収入内訳明細書は、これより前にタブ作成してください</t>
    <rPh sb="0" eb="2">
      <t>ジギョウ</t>
    </rPh>
    <rPh sb="21" eb="22">
      <t>マエ</t>
    </rPh>
    <rPh sb="25" eb="27">
      <t>サクセイ</t>
    </rPh>
    <phoneticPr fontId="9"/>
  </si>
  <si>
    <t>E-MAIL</t>
    <phoneticPr fontId="10"/>
  </si>
  <si>
    <t>電話番号</t>
    <rPh sb="0" eb="2">
      <t>デンワ</t>
    </rPh>
    <rPh sb="2" eb="4">
      <t>バンゴウ</t>
    </rPh>
    <phoneticPr fontId="10"/>
  </si>
  <si>
    <t xml:space="preserve">①事 業 名 </t>
    <rPh sb="1" eb="2">
      <t>コト</t>
    </rPh>
    <rPh sb="3" eb="4">
      <t>ギョウ</t>
    </rPh>
    <rPh sb="5" eb="6">
      <t>メイ</t>
    </rPh>
    <phoneticPr fontId="9"/>
  </si>
  <si>
    <t>入場料</t>
    <rPh sb="0" eb="3">
      <t>ニュウジョウリョウ</t>
    </rPh>
    <phoneticPr fontId="9"/>
  </si>
  <si>
    <t>〇〇市補助金</t>
    <rPh sb="2" eb="3">
      <t>シ</t>
    </rPh>
    <rPh sb="3" eb="6">
      <t>ホジョキン</t>
    </rPh>
    <phoneticPr fontId="9"/>
  </si>
  <si>
    <t>500円貯金</t>
    <rPh sb="3" eb="4">
      <t>エン</t>
    </rPh>
    <rPh sb="4" eb="6">
      <t>チョキン</t>
    </rPh>
    <phoneticPr fontId="9"/>
  </si>
  <si>
    <t>【事業②】支出・収入内訳明細書</t>
    <rPh sb="1" eb="3">
      <t>ジギョウ</t>
    </rPh>
    <rPh sb="5" eb="7">
      <t>シシュツ</t>
    </rPh>
    <rPh sb="8" eb="10">
      <t>シュウニュウ</t>
    </rPh>
    <rPh sb="10" eb="12">
      <t>ウチワケ</t>
    </rPh>
    <rPh sb="12" eb="15">
      <t>メイサイショ</t>
    </rPh>
    <phoneticPr fontId="9"/>
  </si>
  <si>
    <t>種別</t>
    <rPh sb="0" eb="2">
      <t>シュベツ</t>
    </rPh>
    <phoneticPr fontId="9"/>
  </si>
  <si>
    <t>自己負担額等</t>
    <rPh sb="0" eb="2">
      <t>ジコ</t>
    </rPh>
    <rPh sb="2" eb="4">
      <t>フタン</t>
    </rPh>
    <rPh sb="4" eb="5">
      <t>ガク</t>
    </rPh>
    <rPh sb="5" eb="6">
      <t>トウ</t>
    </rPh>
    <phoneticPr fontId="9"/>
  </si>
  <si>
    <t>支援対象経費</t>
    <rPh sb="0" eb="2">
      <t>シエン</t>
    </rPh>
    <rPh sb="2" eb="4">
      <t>タイショウ</t>
    </rPh>
    <rPh sb="4" eb="6">
      <t>ケイヒ</t>
    </rPh>
    <phoneticPr fontId="9"/>
  </si>
  <si>
    <t>支援対象外・
自己負担額等合計</t>
    <rPh sb="4" eb="5">
      <t>ガイ</t>
    </rPh>
    <phoneticPr fontId="9"/>
  </si>
  <si>
    <t>支出合計
(円)</t>
    <rPh sb="0" eb="2">
      <t>シシュツ</t>
    </rPh>
    <rPh sb="2" eb="4">
      <t>ゴウケイ</t>
    </rPh>
    <rPh sb="6" eb="7">
      <t>エン</t>
    </rPh>
    <phoneticPr fontId="10"/>
  </si>
  <si>
    <t>金額内訳</t>
    <rPh sb="0" eb="2">
      <t>キンガク</t>
    </rPh>
    <rPh sb="2" eb="4">
      <t>ウチワケ</t>
    </rPh>
    <phoneticPr fontId="10"/>
  </si>
  <si>
    <t>金額</t>
    <rPh sb="0" eb="2">
      <t>キンガク</t>
    </rPh>
    <phoneticPr fontId="10"/>
  </si>
  <si>
    <t>人件費</t>
    <phoneticPr fontId="9"/>
  </si>
  <si>
    <t>種別</t>
    <rPh sb="0" eb="2">
      <t>シュベツ</t>
    </rPh>
    <phoneticPr fontId="10"/>
  </si>
  <si>
    <t>細目</t>
    <rPh sb="0" eb="2">
      <t>サイモク</t>
    </rPh>
    <phoneticPr fontId="9"/>
  </si>
  <si>
    <t>区分</t>
    <rPh sb="0" eb="2">
      <t>クブン</t>
    </rPh>
    <phoneticPr fontId="10"/>
  </si>
  <si>
    <t>－</t>
  </si>
  <si>
    <t>団体所在地（〒</t>
    <rPh sb="0" eb="2">
      <t>ダンタイ</t>
    </rPh>
    <rPh sb="2" eb="5">
      <t>ショザイチ</t>
    </rPh>
    <phoneticPr fontId="10"/>
  </si>
  <si>
    <t>事業目的</t>
    <rPh sb="0" eb="4">
      <t>ジギョウモクテキ</t>
    </rPh>
    <phoneticPr fontId="9"/>
  </si>
  <si>
    <t>子供たちの豊かな心や感性、創造性をはぐくむことを目的とする</t>
    <rPh sb="0" eb="2">
      <t>コドモ</t>
    </rPh>
    <rPh sb="5" eb="6">
      <t>ユタ</t>
    </rPh>
    <rPh sb="8" eb="9">
      <t>ココロ</t>
    </rPh>
    <rPh sb="10" eb="12">
      <t>カンセイ</t>
    </rPh>
    <rPh sb="13" eb="16">
      <t>ソウゾウセイ</t>
    </rPh>
    <rPh sb="24" eb="26">
      <t>モクテキ</t>
    </rPh>
    <phoneticPr fontId="9"/>
  </si>
  <si>
    <t>①事業目的</t>
    <rPh sb="1" eb="5">
      <t>ジギョウモクテキ</t>
    </rPh>
    <phoneticPr fontId="9"/>
  </si>
  <si>
    <t>②事業効果</t>
    <rPh sb="1" eb="5">
      <t>ジギョウコウカ</t>
    </rPh>
    <phoneticPr fontId="9"/>
  </si>
  <si>
    <t>伝統文化等の体験機会の地域偏在の解消を目的とする</t>
    <rPh sb="0" eb="5">
      <t>デントウブンカトウ</t>
    </rPh>
    <rPh sb="6" eb="10">
      <t>タイケンキカイ</t>
    </rPh>
    <rPh sb="11" eb="15">
      <t>チイキヘンザイ</t>
    </rPh>
    <rPh sb="16" eb="18">
      <t>カイショウ</t>
    </rPh>
    <rPh sb="19" eb="21">
      <t>モクテキ</t>
    </rPh>
    <phoneticPr fontId="9"/>
  </si>
  <si>
    <t>地域の伝統行事や芸能の担い手の育成に繋げることを目的とする</t>
    <rPh sb="0" eb="2">
      <t>チイキ</t>
    </rPh>
    <rPh sb="3" eb="7">
      <t>デントウギョウジ</t>
    </rPh>
    <rPh sb="8" eb="10">
      <t>ゲイノウ</t>
    </rPh>
    <rPh sb="11" eb="12">
      <t>ニナ</t>
    </rPh>
    <rPh sb="13" eb="14">
      <t>テ</t>
    </rPh>
    <rPh sb="15" eb="17">
      <t>イクセイ</t>
    </rPh>
    <rPh sb="18" eb="19">
      <t>ツナ</t>
    </rPh>
    <rPh sb="24" eb="26">
      <t>モクテキ</t>
    </rPh>
    <phoneticPr fontId="9"/>
  </si>
  <si>
    <t>開催市区町村</t>
    <rPh sb="0" eb="2">
      <t>カイサイ</t>
    </rPh>
    <rPh sb="2" eb="6">
      <t>シクチョウソン</t>
    </rPh>
    <phoneticPr fontId="9"/>
  </si>
  <si>
    <t>会場名</t>
    <rPh sb="0" eb="3">
      <t>カイジョウメイ</t>
    </rPh>
    <phoneticPr fontId="9"/>
  </si>
  <si>
    <t>ｲ.神楽</t>
    <rPh sb="2" eb="3">
      <t>カミ</t>
    </rPh>
    <rPh sb="3" eb="4">
      <t>タノ</t>
    </rPh>
    <phoneticPr fontId="9"/>
  </si>
  <si>
    <t>ﾛ.獅子舞</t>
    <rPh sb="2" eb="5">
      <t>シシマイ</t>
    </rPh>
    <phoneticPr fontId="9"/>
  </si>
  <si>
    <t>ﾊ.お囃子</t>
    <rPh sb="3" eb="5">
      <t>ハヤシ</t>
    </rPh>
    <phoneticPr fontId="9"/>
  </si>
  <si>
    <t>ﾂ.和装・礼法</t>
    <rPh sb="2" eb="4">
      <t>ワソウ</t>
    </rPh>
    <rPh sb="5" eb="7">
      <t>レイホウ</t>
    </rPh>
    <phoneticPr fontId="9"/>
  </si>
  <si>
    <t>ﾈ.食文化・郷土料理</t>
    <rPh sb="2" eb="5">
      <t>ショクブンカ</t>
    </rPh>
    <rPh sb="6" eb="8">
      <t>キョウド</t>
    </rPh>
    <rPh sb="8" eb="10">
      <t>リョウリ</t>
    </rPh>
    <phoneticPr fontId="9"/>
  </si>
  <si>
    <t>ﾆ.ｲ～ﾊ以外の民俗芸能</t>
    <rPh sb="5" eb="7">
      <t>イガイ</t>
    </rPh>
    <rPh sb="8" eb="12">
      <t>ミンゾクゲイノウ</t>
    </rPh>
    <phoneticPr fontId="9"/>
  </si>
  <si>
    <t>ﾎ.祭り行事</t>
    <rPh sb="2" eb="3">
      <t>マツ</t>
    </rPh>
    <rPh sb="4" eb="6">
      <t>ギョウジ</t>
    </rPh>
    <phoneticPr fontId="9"/>
  </si>
  <si>
    <t>ﾍ.民謡・民舞</t>
    <rPh sb="2" eb="4">
      <t>ミンヨウ</t>
    </rPh>
    <rPh sb="5" eb="7">
      <t>ミンブ</t>
    </rPh>
    <phoneticPr fontId="9"/>
  </si>
  <si>
    <t>ﾄ.和太鼓</t>
    <rPh sb="2" eb="3">
      <t>ワ</t>
    </rPh>
    <rPh sb="3" eb="5">
      <t>ダイコ</t>
    </rPh>
    <phoneticPr fontId="9"/>
  </si>
  <si>
    <t>ﾁ.能楽</t>
    <rPh sb="2" eb="4">
      <t>ノウガク</t>
    </rPh>
    <phoneticPr fontId="9"/>
  </si>
  <si>
    <t>ﾇ.邦舞・
日本舞踊</t>
    <rPh sb="2" eb="3">
      <t>ホウ</t>
    </rPh>
    <rPh sb="3" eb="4">
      <t>ブ</t>
    </rPh>
    <rPh sb="6" eb="8">
      <t>ニホン</t>
    </rPh>
    <rPh sb="8" eb="10">
      <t>ブヨウ</t>
    </rPh>
    <phoneticPr fontId="9"/>
  </si>
  <si>
    <t>ﾙ.伝統工芸</t>
    <rPh sb="2" eb="4">
      <t>デントウ</t>
    </rPh>
    <rPh sb="4" eb="6">
      <t>コウゲイ</t>
    </rPh>
    <phoneticPr fontId="9"/>
  </si>
  <si>
    <t>ｦ.百人一首・カルタ</t>
    <rPh sb="2" eb="6">
      <t>ヒャクニンイッシュ</t>
    </rPh>
    <phoneticPr fontId="9"/>
  </si>
  <si>
    <t>ﾜ.囲碁</t>
    <rPh sb="2" eb="4">
      <t>イゴ</t>
    </rPh>
    <phoneticPr fontId="9"/>
  </si>
  <si>
    <t>ﾖ.華道</t>
    <rPh sb="2" eb="4">
      <t>カドウ</t>
    </rPh>
    <phoneticPr fontId="9"/>
  </si>
  <si>
    <t>ﾀ.茶道</t>
    <rPh sb="2" eb="4">
      <t>サドウ</t>
    </rPh>
    <phoneticPr fontId="9"/>
  </si>
  <si>
    <t>ﾚ.書道</t>
    <rPh sb="2" eb="4">
      <t>ショドウ</t>
    </rPh>
    <phoneticPr fontId="9"/>
  </si>
  <si>
    <t>ﾅ.上記以外の分野</t>
    <rPh sb="2" eb="6">
      <t>ジョウキイガイ</t>
    </rPh>
    <rPh sb="7" eb="9">
      <t>ブンヤ</t>
    </rPh>
    <phoneticPr fontId="9"/>
  </si>
  <si>
    <t>内容を記載（ﾆ.ﾅを選んだ場合）</t>
    <rPh sb="0" eb="2">
      <t>ナイヨウ</t>
    </rPh>
    <rPh sb="3" eb="5">
      <t>キサイ</t>
    </rPh>
    <rPh sb="10" eb="11">
      <t>エラ</t>
    </rPh>
    <phoneticPr fontId="9"/>
  </si>
  <si>
    <t>子供たちが地域に伝わる伝統文化等を体験することや、指導者をはじめ地域の伝統文化等に携わる人と関わることで、地域文化を活性化することを目的とする</t>
    <rPh sb="0" eb="2">
      <t>コドモ</t>
    </rPh>
    <rPh sb="5" eb="7">
      <t>チイキ</t>
    </rPh>
    <rPh sb="8" eb="9">
      <t>ツタ</t>
    </rPh>
    <rPh sb="11" eb="15">
      <t>デントウブンカ</t>
    </rPh>
    <rPh sb="15" eb="16">
      <t>トウ</t>
    </rPh>
    <rPh sb="17" eb="19">
      <t>タイケン</t>
    </rPh>
    <rPh sb="25" eb="28">
      <t>シドウシャ</t>
    </rPh>
    <rPh sb="32" eb="34">
      <t>チイキ</t>
    </rPh>
    <rPh sb="35" eb="40">
      <t>デントウブンカトウ</t>
    </rPh>
    <rPh sb="41" eb="42">
      <t>タズサ</t>
    </rPh>
    <rPh sb="44" eb="45">
      <t>ヒト</t>
    </rPh>
    <rPh sb="46" eb="47">
      <t>カカ</t>
    </rPh>
    <rPh sb="53" eb="55">
      <t>チイキ</t>
    </rPh>
    <rPh sb="55" eb="57">
      <t>ブンカ</t>
    </rPh>
    <rPh sb="58" eb="61">
      <t>カッセイカ</t>
    </rPh>
    <rPh sb="66" eb="68">
      <t>モクテキ</t>
    </rPh>
    <phoneticPr fontId="9"/>
  </si>
  <si>
    <t>～</t>
    <phoneticPr fontId="9"/>
  </si>
  <si>
    <t>№</t>
    <phoneticPr fontId="9"/>
  </si>
  <si>
    <t>実施計画期間
(契約期間)</t>
    <rPh sb="0" eb="2">
      <t>ジッシ</t>
    </rPh>
    <rPh sb="2" eb="4">
      <t>ケイカク</t>
    </rPh>
    <rPh sb="4" eb="6">
      <t>キカン</t>
    </rPh>
    <rPh sb="8" eb="10">
      <t>ケイヤク</t>
    </rPh>
    <rPh sb="10" eb="12">
      <t>キカン</t>
    </rPh>
    <phoneticPr fontId="9"/>
  </si>
  <si>
    <t>①</t>
    <phoneticPr fontId="9"/>
  </si>
  <si>
    <t>③</t>
    <phoneticPr fontId="9"/>
  </si>
  <si>
    <t>④</t>
    <phoneticPr fontId="9"/>
  </si>
  <si>
    <t>団体名</t>
    <rPh sb="0" eb="3">
      <t>ダンタイメイ</t>
    </rPh>
    <phoneticPr fontId="9"/>
  </si>
  <si>
    <t>②</t>
    <phoneticPr fontId="9"/>
  </si>
  <si>
    <t>金額</t>
    <rPh sb="0" eb="1">
      <t>キン</t>
    </rPh>
    <rPh sb="1" eb="2">
      <t>ガク</t>
    </rPh>
    <phoneticPr fontId="10"/>
  </si>
  <si>
    <t>対象経費
（①－②）</t>
    <rPh sb="0" eb="4">
      <t>タイショウケイヒ</t>
    </rPh>
    <phoneticPr fontId="9"/>
  </si>
  <si>
    <t>支出額
（①）</t>
    <rPh sb="0" eb="2">
      <t>シシュツ</t>
    </rPh>
    <rPh sb="2" eb="3">
      <t>ガク</t>
    </rPh>
    <rPh sb="3" eb="4">
      <t>テイガク</t>
    </rPh>
    <phoneticPr fontId="10"/>
  </si>
  <si>
    <t>対象経費
（①－②）</t>
    <rPh sb="0" eb="2">
      <t>タイショウ</t>
    </rPh>
    <rPh sb="2" eb="4">
      <t>ケイヒ</t>
    </rPh>
    <phoneticPr fontId="9"/>
  </si>
  <si>
    <t>支出額
（①）</t>
    <rPh sb="0" eb="2">
      <t>シシュツ</t>
    </rPh>
    <rPh sb="2" eb="3">
      <t>ガク</t>
    </rPh>
    <phoneticPr fontId="10"/>
  </si>
  <si>
    <t xml:space="preserve"> </t>
    <phoneticPr fontId="9"/>
  </si>
  <si>
    <t>対象経費
合計</t>
    <rPh sb="0" eb="4">
      <t>タイショウケイヒ</t>
    </rPh>
    <rPh sb="5" eb="7">
      <t>ゴウケイ</t>
    </rPh>
    <phoneticPr fontId="9"/>
  </si>
  <si>
    <t>人件費</t>
    <rPh sb="0" eb="3">
      <t>ジンケンヒ</t>
    </rPh>
    <phoneticPr fontId="2"/>
  </si>
  <si>
    <t>諸謝金</t>
    <rPh sb="0" eb="3">
      <t>ショシャキン</t>
    </rPh>
    <phoneticPr fontId="2"/>
  </si>
  <si>
    <t>旅費</t>
    <rPh sb="0" eb="2">
      <t>リョヒ</t>
    </rPh>
    <phoneticPr fontId="2"/>
  </si>
  <si>
    <t>借損料</t>
    <rPh sb="0" eb="3">
      <t>シャクソンリョウ</t>
    </rPh>
    <phoneticPr fontId="2"/>
  </si>
  <si>
    <t>消耗品費</t>
    <rPh sb="0" eb="3">
      <t>ショウモウヒン</t>
    </rPh>
    <rPh sb="3" eb="4">
      <t>ヒ</t>
    </rPh>
    <phoneticPr fontId="2"/>
  </si>
  <si>
    <t>通信運搬費</t>
    <rPh sb="0" eb="2">
      <t>ツウシン</t>
    </rPh>
    <rPh sb="2" eb="4">
      <t>ウンパン</t>
    </rPh>
    <rPh sb="4" eb="5">
      <t>ヒ</t>
    </rPh>
    <phoneticPr fontId="2"/>
  </si>
  <si>
    <t>雑役務費</t>
    <rPh sb="0" eb="1">
      <t>ザツ</t>
    </rPh>
    <rPh sb="1" eb="4">
      <t>エキムヒ</t>
    </rPh>
    <phoneticPr fontId="2"/>
  </si>
  <si>
    <t>保険料</t>
    <rPh sb="0" eb="3">
      <t>ホケンリョウ</t>
    </rPh>
    <phoneticPr fontId="2"/>
  </si>
  <si>
    <t>消費税相当額</t>
    <rPh sb="0" eb="3">
      <t>ショウヒゼイ</t>
    </rPh>
    <rPh sb="3" eb="5">
      <t>ソウトウ</t>
    </rPh>
    <rPh sb="5" eb="6">
      <t>ガク</t>
    </rPh>
    <phoneticPr fontId="2"/>
  </si>
  <si>
    <t>一般管理費</t>
    <rPh sb="0" eb="2">
      <t>イッパン</t>
    </rPh>
    <rPh sb="2" eb="5">
      <t>カンリヒ</t>
    </rPh>
    <phoneticPr fontId="2"/>
  </si>
  <si>
    <t>再委託費</t>
    <rPh sb="0" eb="1">
      <t>サイ</t>
    </rPh>
    <rPh sb="1" eb="3">
      <t>イタク</t>
    </rPh>
    <rPh sb="3" eb="4">
      <t>ヒ</t>
    </rPh>
    <phoneticPr fontId="2"/>
  </si>
  <si>
    <t>事業形態</t>
    <rPh sb="0" eb="2">
      <t>ジギョウ</t>
    </rPh>
    <rPh sb="2" eb="4">
      <t>ケイタイ</t>
    </rPh>
    <phoneticPr fontId="2"/>
  </si>
  <si>
    <t>賃金（臨時雇用）</t>
    <rPh sb="0" eb="2">
      <t>チンギン</t>
    </rPh>
    <rPh sb="3" eb="5">
      <t>リンジ</t>
    </rPh>
    <rPh sb="5" eb="7">
      <t>コヨウ</t>
    </rPh>
    <phoneticPr fontId="2"/>
  </si>
  <si>
    <t>会場使用料</t>
    <phoneticPr fontId="2"/>
  </si>
  <si>
    <t>参加者保険料</t>
    <rPh sb="0" eb="3">
      <t>サンカシャ</t>
    </rPh>
    <rPh sb="3" eb="6">
      <t>ホケンリョウ</t>
    </rPh>
    <phoneticPr fontId="2"/>
  </si>
  <si>
    <t>補助事業者</t>
    <rPh sb="0" eb="2">
      <t>ホジョ</t>
    </rPh>
    <rPh sb="2" eb="5">
      <t>ジギョウシャ</t>
    </rPh>
    <phoneticPr fontId="2"/>
  </si>
  <si>
    <t>賃金（既雇用職員等）</t>
    <rPh sb="0" eb="2">
      <t>チンギン</t>
    </rPh>
    <rPh sb="3" eb="4">
      <t>スデ</t>
    </rPh>
    <rPh sb="4" eb="6">
      <t>コヨウ</t>
    </rPh>
    <rPh sb="6" eb="8">
      <t>ショクイン</t>
    </rPh>
    <rPh sb="8" eb="9">
      <t>トウ</t>
    </rPh>
    <phoneticPr fontId="2"/>
  </si>
  <si>
    <t>用具・機材等借料</t>
    <phoneticPr fontId="2"/>
  </si>
  <si>
    <t>その他</t>
    <rPh sb="2" eb="3">
      <t>タ</t>
    </rPh>
    <phoneticPr fontId="2"/>
  </si>
  <si>
    <t>補助事業者以外</t>
    <rPh sb="0" eb="2">
      <t>ホジョ</t>
    </rPh>
    <rPh sb="2" eb="5">
      <t>ジギョウシャ</t>
    </rPh>
    <rPh sb="5" eb="7">
      <t>イガイ</t>
    </rPh>
    <phoneticPr fontId="2"/>
  </si>
  <si>
    <t>衣装・楽器等借料</t>
    <phoneticPr fontId="2"/>
  </si>
  <si>
    <t>車両借り上げ代</t>
    <phoneticPr fontId="2"/>
  </si>
  <si>
    <t>協力謝金</t>
    <phoneticPr fontId="2"/>
  </si>
  <si>
    <t>指導謝金</t>
    <rPh sb="0" eb="4">
      <t>シドウシャキン</t>
    </rPh>
    <phoneticPr fontId="9"/>
  </si>
  <si>
    <t>名</t>
    <rPh sb="0" eb="1">
      <t>メイ</t>
    </rPh>
    <phoneticPr fontId="10"/>
  </si>
  <si>
    <t>本事業が子供たちが伝統文化等に親しむきっかけ作りとして機能するための工夫点を記載すること</t>
    <rPh sb="0" eb="3">
      <t>ホンジギョウ</t>
    </rPh>
    <rPh sb="4" eb="6">
      <t>コドモ</t>
    </rPh>
    <rPh sb="9" eb="14">
      <t>デントウブンカナド</t>
    </rPh>
    <rPh sb="15" eb="16">
      <t>シタ</t>
    </rPh>
    <rPh sb="22" eb="23">
      <t>ヅク</t>
    </rPh>
    <rPh sb="27" eb="29">
      <t>キノウ</t>
    </rPh>
    <rPh sb="34" eb="37">
      <t>クフウテン</t>
    </rPh>
    <rPh sb="38" eb="40">
      <t>キサイ</t>
    </rPh>
    <phoneticPr fontId="9"/>
  </si>
  <si>
    <t>（</t>
    <phoneticPr fontId="10"/>
  </si>
  <si>
    <t>〒</t>
    <phoneticPr fontId="10"/>
  </si>
  <si>
    <t>-</t>
    <phoneticPr fontId="10"/>
  </si>
  <si>
    <t>）</t>
    <phoneticPr fontId="10"/>
  </si>
  <si>
    <t>～</t>
    <phoneticPr fontId="9"/>
  </si>
  <si>
    <t>-</t>
    <phoneticPr fontId="9"/>
  </si>
  <si>
    <t>〒</t>
    <phoneticPr fontId="9"/>
  </si>
  <si>
    <t>自己負担額等合計
（②）</t>
    <phoneticPr fontId="9"/>
  </si>
  <si>
    <t>⑤</t>
    <phoneticPr fontId="9"/>
  </si>
  <si>
    <t>⑥</t>
    <phoneticPr fontId="9"/>
  </si>
  <si>
    <t>⑦</t>
    <phoneticPr fontId="9"/>
  </si>
  <si>
    <t>⑧</t>
    <phoneticPr fontId="9"/>
  </si>
  <si>
    <t>⑨</t>
    <phoneticPr fontId="9"/>
  </si>
  <si>
    <t>⑩</t>
    <phoneticPr fontId="9"/>
  </si>
  <si>
    <t>再委託上限金額：</t>
    <rPh sb="0" eb="3">
      <t>サイイタク</t>
    </rPh>
    <rPh sb="3" eb="5">
      <t>ジョウゲン</t>
    </rPh>
    <rPh sb="5" eb="7">
      <t>キンガク</t>
    </rPh>
    <phoneticPr fontId="9"/>
  </si>
  <si>
    <t>一般管理費上限：</t>
    <rPh sb="0" eb="5">
      <t>イッパンカンリヒ</t>
    </rPh>
    <rPh sb="5" eb="7">
      <t>ジョウゲン</t>
    </rPh>
    <phoneticPr fontId="9"/>
  </si>
  <si>
    <t>名</t>
    <rPh sb="0" eb="1">
      <t>メイ</t>
    </rPh>
    <phoneticPr fontId="10"/>
  </si>
  <si>
    <t>ｿ.武道</t>
    <rPh sb="2" eb="4">
      <t>ブドウ</t>
    </rPh>
    <phoneticPr fontId="10"/>
  </si>
  <si>
    <t>自動反映箇所</t>
    <rPh sb="0" eb="4">
      <t>ジドウハンエイ</t>
    </rPh>
    <rPh sb="4" eb="6">
      <t>カショ</t>
    </rPh>
    <phoneticPr fontId="10"/>
  </si>
  <si>
    <r>
      <t xml:space="preserve">一般管理費（Ｂ）
</t>
    </r>
    <r>
      <rPr>
        <sz val="10"/>
        <rFont val="メイリオ"/>
        <family val="3"/>
        <charset val="128"/>
      </rPr>
      <t>【（Ａ）×10%】以内の額</t>
    </r>
    <rPh sb="0" eb="2">
      <t>イッパン</t>
    </rPh>
    <rPh sb="2" eb="5">
      <t>カンリヒ</t>
    </rPh>
    <rPh sb="17" eb="19">
      <t>イナイ</t>
    </rPh>
    <rPh sb="20" eb="21">
      <t>ガク</t>
    </rPh>
    <phoneticPr fontId="9"/>
  </si>
  <si>
    <t>ｶ.将棋</t>
    <rPh sb="2" eb="4">
      <t>ショウギ</t>
    </rPh>
    <phoneticPr fontId="9"/>
  </si>
  <si>
    <t>　</t>
  </si>
  <si>
    <t>④参加人数</t>
    <rPh sb="1" eb="3">
      <t>サンカ</t>
    </rPh>
    <rPh sb="3" eb="5">
      <t>ニンズウ</t>
    </rPh>
    <phoneticPr fontId="9"/>
  </si>
  <si>
    <t>②開催日数</t>
    <rPh sb="1" eb="3">
      <t>カイサイ</t>
    </rPh>
    <rPh sb="3" eb="5">
      <t>ニッスウ</t>
    </rPh>
    <phoneticPr fontId="9"/>
  </si>
  <si>
    <t>地方公共団体</t>
    <rPh sb="0" eb="6">
      <t>チホウコウキョウダンタイ</t>
    </rPh>
    <phoneticPr fontId="10"/>
  </si>
  <si>
    <t>地方公共団体が中心となって参画する実行委員会</t>
    <rPh sb="0" eb="6">
      <t>チホウコウキョウダンタイ</t>
    </rPh>
    <rPh sb="7" eb="9">
      <t>チュウシン</t>
    </rPh>
    <rPh sb="13" eb="15">
      <t>サンカク</t>
    </rPh>
    <rPh sb="17" eb="19">
      <t>ジッコウ</t>
    </rPh>
    <rPh sb="19" eb="22">
      <t>イインカイ</t>
    </rPh>
    <phoneticPr fontId="10"/>
  </si>
  <si>
    <t>】複数回答可</t>
    <rPh sb="1" eb="6">
      <t>フクスウカイトウカ</t>
    </rPh>
    <phoneticPr fontId="10"/>
  </si>
  <si>
    <t>法人・団体(該当するものに〇をし、連携する地方公共団体名を記載）</t>
    <rPh sb="0" eb="2">
      <t>ホウジン</t>
    </rPh>
    <rPh sb="3" eb="5">
      <t>ダンタイ</t>
    </rPh>
    <rPh sb="6" eb="8">
      <t>ガイトウ</t>
    </rPh>
    <rPh sb="17" eb="19">
      <t>レンケイ</t>
    </rPh>
    <rPh sb="21" eb="27">
      <t>チホウコウキョウダンタイ</t>
    </rPh>
    <rPh sb="27" eb="28">
      <t>メイ</t>
    </rPh>
    <rPh sb="29" eb="31">
      <t>キサイ</t>
    </rPh>
    <phoneticPr fontId="10"/>
  </si>
  <si>
    <t>一般社団法人</t>
    <rPh sb="0" eb="6">
      <t>イッパンシャダンホウジン</t>
    </rPh>
    <phoneticPr fontId="10"/>
  </si>
  <si>
    <t>一般財団法人</t>
    <rPh sb="0" eb="6">
      <t>イッパンザイダンホウジン</t>
    </rPh>
    <phoneticPr fontId="10"/>
  </si>
  <si>
    <t>特定非営利活動法人</t>
    <rPh sb="0" eb="9">
      <t>トクテイヒエイリカツドウホウジン</t>
    </rPh>
    <phoneticPr fontId="10"/>
  </si>
  <si>
    <t>公益社団法人</t>
    <rPh sb="0" eb="6">
      <t>コウエキシャダンホウジン</t>
    </rPh>
    <phoneticPr fontId="10"/>
  </si>
  <si>
    <t>その他法人・団体</t>
    <rPh sb="2" eb="3">
      <t>タ</t>
    </rPh>
    <rPh sb="3" eb="5">
      <t>ホウジン</t>
    </rPh>
    <rPh sb="6" eb="8">
      <t>ダンタイ</t>
    </rPh>
    <phoneticPr fontId="10"/>
  </si>
  <si>
    <t>】</t>
    <phoneticPr fontId="10"/>
  </si>
  <si>
    <t>　参画する地方公共団体名【</t>
    <rPh sb="1" eb="3">
      <t>サンカク</t>
    </rPh>
    <rPh sb="5" eb="11">
      <t>チホウコウキョウダンタイ</t>
    </rPh>
    <rPh sb="11" eb="12">
      <t>メイ</t>
    </rPh>
    <phoneticPr fontId="10"/>
  </si>
  <si>
    <t>【</t>
    <phoneticPr fontId="10"/>
  </si>
  <si>
    <t>連携する地方公共団体名　　　　　　　　　　　　　　　　　　　　　　　　　　　　　　　　</t>
    <rPh sb="0" eb="2">
      <t>レンケイ</t>
    </rPh>
    <rPh sb="4" eb="11">
      <t>チホウコウキョウダンタイメイ</t>
    </rPh>
    <phoneticPr fontId="10"/>
  </si>
  <si>
    <t>複数回答可</t>
    <rPh sb="0" eb="5">
      <t>フクスウカイトウカ</t>
    </rPh>
    <phoneticPr fontId="10"/>
  </si>
  <si>
    <r>
      <t xml:space="preserve">③開催場所
</t>
    </r>
    <r>
      <rPr>
        <b/>
        <sz val="11"/>
        <color theme="1"/>
        <rFont val="メイリオ"/>
        <family val="3"/>
        <charset val="128"/>
      </rPr>
      <t>(市区町村)</t>
    </r>
    <rPh sb="1" eb="3">
      <t>カイサイ</t>
    </rPh>
    <rPh sb="3" eb="5">
      <t>バショ</t>
    </rPh>
    <rPh sb="7" eb="11">
      <t>シクチョウソン</t>
    </rPh>
    <phoneticPr fontId="9"/>
  </si>
  <si>
    <t>担当部局課名</t>
    <rPh sb="0" eb="2">
      <t>タントウ</t>
    </rPh>
    <rPh sb="2" eb="4">
      <t>ブキョク</t>
    </rPh>
    <rPh sb="4" eb="6">
      <t>カメイ</t>
    </rPh>
    <phoneticPr fontId="9"/>
  </si>
  <si>
    <t>担当者氏名</t>
    <rPh sb="0" eb="3">
      <t>タントウシャ</t>
    </rPh>
    <rPh sb="3" eb="5">
      <t>シメイ</t>
    </rPh>
    <phoneticPr fontId="9"/>
  </si>
  <si>
    <t>所在地</t>
    <rPh sb="0" eb="3">
      <t>ショザイチ</t>
    </rPh>
    <phoneticPr fontId="9"/>
  </si>
  <si>
    <t>電話番号</t>
    <rPh sb="0" eb="4">
      <t>デンワバンゴウ</t>
    </rPh>
    <phoneticPr fontId="9"/>
  </si>
  <si>
    <t>E-MAIL</t>
    <phoneticPr fontId="9"/>
  </si>
  <si>
    <t>地方公共団体名</t>
    <rPh sb="0" eb="7">
      <t>チホウコウキョウダンタイメイ</t>
    </rPh>
    <phoneticPr fontId="9"/>
  </si>
  <si>
    <t>共催
後援</t>
    <rPh sb="0" eb="2">
      <t>キョウサイ</t>
    </rPh>
    <rPh sb="3" eb="5">
      <t>コウエン</t>
    </rPh>
    <phoneticPr fontId="9"/>
  </si>
  <si>
    <t>共催・後援の具体的な内容</t>
    <rPh sb="0" eb="2">
      <t>キョウサイ</t>
    </rPh>
    <rPh sb="3" eb="5">
      <t>コウエン</t>
    </rPh>
    <rPh sb="6" eb="9">
      <t>グタイテキ</t>
    </rPh>
    <rPh sb="10" eb="12">
      <t>ナイヨウ</t>
    </rPh>
    <phoneticPr fontId="9"/>
  </si>
  <si>
    <t>1.地域偏在の解消</t>
    <rPh sb="2" eb="6">
      <t>チイキヘンザイ</t>
    </rPh>
    <rPh sb="7" eb="9">
      <t>カイショウ</t>
    </rPh>
    <phoneticPr fontId="9"/>
  </si>
  <si>
    <t>2.地域文化の活性化</t>
    <rPh sb="2" eb="6">
      <t>チイキブンカ</t>
    </rPh>
    <rPh sb="7" eb="10">
      <t>カッセイカ</t>
    </rPh>
    <phoneticPr fontId="9"/>
  </si>
  <si>
    <t>3.担い手不足への対応</t>
    <rPh sb="2" eb="3">
      <t>ニナ</t>
    </rPh>
    <rPh sb="4" eb="7">
      <t>テブソク</t>
    </rPh>
    <rPh sb="9" eb="11">
      <t>タイオウ</t>
    </rPh>
    <phoneticPr fontId="9"/>
  </si>
  <si>
    <t>4.豊かな人間性の涵養</t>
    <rPh sb="2" eb="3">
      <t>ユタ</t>
    </rPh>
    <rPh sb="5" eb="8">
      <t>ニンゲンセイ</t>
    </rPh>
    <rPh sb="9" eb="11">
      <t>カンヨウ</t>
    </rPh>
    <phoneticPr fontId="9"/>
  </si>
  <si>
    <r>
      <t xml:space="preserve">項目
</t>
    </r>
    <r>
      <rPr>
        <sz val="9"/>
        <color theme="1"/>
        <rFont val="メイリオ"/>
        <family val="3"/>
        <charset val="128"/>
      </rPr>
      <t>（プルダウンで〇を選んでください。複数選択可）</t>
    </r>
    <rPh sb="0" eb="2">
      <t>コウモク</t>
    </rPh>
    <rPh sb="12" eb="13">
      <t>エラ</t>
    </rPh>
    <rPh sb="20" eb="24">
      <t>フクスウセンタク</t>
    </rPh>
    <rPh sb="24" eb="25">
      <t>カ</t>
    </rPh>
    <phoneticPr fontId="9"/>
  </si>
  <si>
    <t>プルダウン箇所</t>
    <rPh sb="5" eb="7">
      <t>カショ</t>
    </rPh>
    <phoneticPr fontId="9"/>
  </si>
  <si>
    <t>その他収入(参加費等)</t>
    <rPh sb="2" eb="3">
      <t>タ</t>
    </rPh>
    <rPh sb="3" eb="5">
      <t>シュウニュウ</t>
    </rPh>
    <rPh sb="6" eb="8">
      <t>サンカ</t>
    </rPh>
    <rPh sb="8" eb="9">
      <t>ヒ</t>
    </rPh>
    <rPh sb="9" eb="10">
      <t>ナド</t>
    </rPh>
    <phoneticPr fontId="9"/>
  </si>
  <si>
    <t>【事業③】支出・収入内訳明細書</t>
    <rPh sb="1" eb="3">
      <t>ジギョウ</t>
    </rPh>
    <rPh sb="5" eb="7">
      <t>シシュツ</t>
    </rPh>
    <rPh sb="8" eb="10">
      <t>シュウニュウ</t>
    </rPh>
    <rPh sb="10" eb="12">
      <t>ウチワケ</t>
    </rPh>
    <rPh sb="12" eb="15">
      <t>メイサイショ</t>
    </rPh>
    <phoneticPr fontId="9"/>
  </si>
  <si>
    <t>【事業④】支出・収入内訳明細書</t>
    <rPh sb="1" eb="3">
      <t>ジギョウ</t>
    </rPh>
    <rPh sb="5" eb="7">
      <t>シシュツ</t>
    </rPh>
    <rPh sb="8" eb="10">
      <t>シュウニュウ</t>
    </rPh>
    <rPh sb="10" eb="12">
      <t>ウチワケ</t>
    </rPh>
    <rPh sb="12" eb="15">
      <t>メイサイショ</t>
    </rPh>
    <phoneticPr fontId="9"/>
  </si>
  <si>
    <t>【事業⑤】支出・収入内訳明細書</t>
    <rPh sb="1" eb="3">
      <t>ジギョウ</t>
    </rPh>
    <rPh sb="5" eb="7">
      <t>シシュツ</t>
    </rPh>
    <rPh sb="8" eb="10">
      <t>シュウニュウ</t>
    </rPh>
    <rPh sb="10" eb="12">
      <t>ウチワケ</t>
    </rPh>
    <rPh sb="12" eb="15">
      <t>メイサイショ</t>
    </rPh>
    <phoneticPr fontId="9"/>
  </si>
  <si>
    <t>【事業⑥】支出・収入内訳明細書</t>
    <rPh sb="1" eb="3">
      <t>ジギョウ</t>
    </rPh>
    <rPh sb="5" eb="7">
      <t>シシュツ</t>
    </rPh>
    <rPh sb="8" eb="10">
      <t>シュウニュウ</t>
    </rPh>
    <rPh sb="10" eb="12">
      <t>ウチワケ</t>
    </rPh>
    <rPh sb="12" eb="15">
      <t>メイサイショ</t>
    </rPh>
    <phoneticPr fontId="9"/>
  </si>
  <si>
    <t>【事業⑦】支出・収入内訳明細書</t>
    <rPh sb="1" eb="3">
      <t>ジギョウ</t>
    </rPh>
    <rPh sb="5" eb="7">
      <t>シシュツ</t>
    </rPh>
    <rPh sb="8" eb="10">
      <t>シュウニュウ</t>
    </rPh>
    <rPh sb="10" eb="12">
      <t>ウチワケ</t>
    </rPh>
    <rPh sb="12" eb="15">
      <t>メイサイショ</t>
    </rPh>
    <phoneticPr fontId="9"/>
  </si>
  <si>
    <t>【事業⑧】支出・収入内訳明細書</t>
    <rPh sb="1" eb="3">
      <t>ジギョウ</t>
    </rPh>
    <rPh sb="5" eb="7">
      <t>シシュツ</t>
    </rPh>
    <rPh sb="8" eb="10">
      <t>シュウニュウ</t>
    </rPh>
    <rPh sb="10" eb="12">
      <t>ウチワケ</t>
    </rPh>
    <rPh sb="12" eb="15">
      <t>メイサイショ</t>
    </rPh>
    <phoneticPr fontId="9"/>
  </si>
  <si>
    <t>【事業⑨】支出・収入内訳明細書</t>
    <rPh sb="1" eb="3">
      <t>ジギョウ</t>
    </rPh>
    <rPh sb="5" eb="7">
      <t>シシュツ</t>
    </rPh>
    <rPh sb="8" eb="10">
      <t>シュウニュウ</t>
    </rPh>
    <rPh sb="10" eb="12">
      <t>ウチワケ</t>
    </rPh>
    <rPh sb="12" eb="15">
      <t>メイサイショ</t>
    </rPh>
    <phoneticPr fontId="9"/>
  </si>
  <si>
    <t>【事業⑩】支出・収入内訳明細書</t>
    <rPh sb="1" eb="3">
      <t>ジギョウ</t>
    </rPh>
    <rPh sb="5" eb="7">
      <t>シシュツ</t>
    </rPh>
    <rPh sb="8" eb="10">
      <t>シュウニュウ</t>
    </rPh>
    <rPh sb="10" eb="12">
      <t>ウチワケ</t>
    </rPh>
    <rPh sb="12" eb="15">
      <t>メイサイショ</t>
    </rPh>
    <phoneticPr fontId="9"/>
  </si>
  <si>
    <t>【事業⑪】支出・収入内訳明細書</t>
    <rPh sb="1" eb="3">
      <t>ジギョウ</t>
    </rPh>
    <rPh sb="5" eb="7">
      <t>シシュツ</t>
    </rPh>
    <rPh sb="8" eb="10">
      <t>シュウニュウ</t>
    </rPh>
    <rPh sb="10" eb="12">
      <t>ウチワケ</t>
    </rPh>
    <rPh sb="12" eb="15">
      <t>メイサイショ</t>
    </rPh>
    <phoneticPr fontId="9"/>
  </si>
  <si>
    <t>【事業⑫】支出・収入内訳明細書</t>
    <rPh sb="1" eb="3">
      <t>ジギョウ</t>
    </rPh>
    <rPh sb="5" eb="7">
      <t>シシュツ</t>
    </rPh>
    <rPh sb="8" eb="10">
      <t>シュウニュウ</t>
    </rPh>
    <rPh sb="10" eb="12">
      <t>ウチワケ</t>
    </rPh>
    <rPh sb="12" eb="15">
      <t>メイサイショ</t>
    </rPh>
    <phoneticPr fontId="9"/>
  </si>
  <si>
    <t>【事業⑬】支出・収入内訳明細書</t>
    <rPh sb="1" eb="3">
      <t>ジギョウ</t>
    </rPh>
    <rPh sb="5" eb="7">
      <t>シシュツ</t>
    </rPh>
    <rPh sb="8" eb="10">
      <t>シュウニュウ</t>
    </rPh>
    <rPh sb="10" eb="12">
      <t>ウチワケ</t>
    </rPh>
    <rPh sb="12" eb="15">
      <t>メイサイショ</t>
    </rPh>
    <phoneticPr fontId="9"/>
  </si>
  <si>
    <t>【事業⑭】支出・収入内訳明細書</t>
    <rPh sb="1" eb="3">
      <t>ジギョウ</t>
    </rPh>
    <rPh sb="5" eb="7">
      <t>シシュツ</t>
    </rPh>
    <rPh sb="8" eb="10">
      <t>シュウニュウ</t>
    </rPh>
    <rPh sb="10" eb="12">
      <t>ウチワケ</t>
    </rPh>
    <rPh sb="12" eb="15">
      <t>メイサイショ</t>
    </rPh>
    <phoneticPr fontId="9"/>
  </si>
  <si>
    <t>【事業⑮】支出・収入内訳明細書</t>
    <rPh sb="1" eb="3">
      <t>ジギョウ</t>
    </rPh>
    <rPh sb="5" eb="7">
      <t>シシュツ</t>
    </rPh>
    <rPh sb="8" eb="10">
      <t>シュウニュウ</t>
    </rPh>
    <rPh sb="10" eb="12">
      <t>ウチワケ</t>
    </rPh>
    <rPh sb="12" eb="15">
      <t>メイサイショ</t>
    </rPh>
    <phoneticPr fontId="9"/>
  </si>
  <si>
    <t>支援対象外・
自己負担額等合計</t>
    <phoneticPr fontId="9"/>
  </si>
  <si>
    <t>講師派遣</t>
    <rPh sb="0" eb="4">
      <t>コウシハケン</t>
    </rPh>
    <phoneticPr fontId="9"/>
  </si>
  <si>
    <t>企画・運営</t>
    <rPh sb="0" eb="2">
      <t>キカク</t>
    </rPh>
    <rPh sb="3" eb="5">
      <t>ウンエイ</t>
    </rPh>
    <phoneticPr fontId="9"/>
  </si>
  <si>
    <t>その他(記述)</t>
    <rPh sb="2" eb="3">
      <t>タ</t>
    </rPh>
    <rPh sb="4" eb="6">
      <t>キジュツ</t>
    </rPh>
    <phoneticPr fontId="9"/>
  </si>
  <si>
    <t>【教室代替となる取組】
※計画的・継続的な体験活動について子供たちの体験内容を分野を含め具体的に記載すること</t>
    <rPh sb="1" eb="3">
      <t>キョウシツ</t>
    </rPh>
    <rPh sb="3" eb="5">
      <t>ダイタイ</t>
    </rPh>
    <rPh sb="8" eb="10">
      <t>トリクミ</t>
    </rPh>
    <phoneticPr fontId="9"/>
  </si>
  <si>
    <t>教室代替事業用シート</t>
    <rPh sb="0" eb="2">
      <t>キョウシツ</t>
    </rPh>
    <rPh sb="2" eb="6">
      <t>ダイタイジギョウ</t>
    </rPh>
    <rPh sb="6" eb="7">
      <t>ヨウ</t>
    </rPh>
    <phoneticPr fontId="9"/>
  </si>
  <si>
    <t>教室参画事業用シート</t>
    <rPh sb="0" eb="2">
      <t>キョウシツ</t>
    </rPh>
    <rPh sb="2" eb="4">
      <t>サンカク</t>
    </rPh>
    <rPh sb="4" eb="6">
      <t>ジギョウ</t>
    </rPh>
    <rPh sb="6" eb="7">
      <t>ヨウ</t>
    </rPh>
    <phoneticPr fontId="9"/>
  </si>
  <si>
    <t>(支出の部)</t>
    <rPh sb="1" eb="3">
      <t>シシュツ</t>
    </rPh>
    <rPh sb="4" eb="5">
      <t>ブ</t>
    </rPh>
    <phoneticPr fontId="9"/>
  </si>
  <si>
    <t>※経費の内訳等詳細については【支出・収入内訳明細書】に記載してください。
本シートには【支出・収入内訳明細書】に入力した数字が自動で反映されます。</t>
    <phoneticPr fontId="9"/>
  </si>
  <si>
    <t>【きっかけ作りを行う取組】
※伝統文化等に親しむきっかけ作りを行う取組を具体的に記載すること</t>
    <rPh sb="15" eb="19">
      <t>デントウブンカ</t>
    </rPh>
    <rPh sb="19" eb="20">
      <t>ナド</t>
    </rPh>
    <rPh sb="21" eb="22">
      <t>シタ</t>
    </rPh>
    <rPh sb="28" eb="29">
      <t>ヅク</t>
    </rPh>
    <rPh sb="31" eb="32">
      <t>オコナ</t>
    </rPh>
    <rPh sb="33" eb="35">
      <t>トリクミ</t>
    </rPh>
    <rPh sb="36" eb="39">
      <t>グタイテキ</t>
    </rPh>
    <rPh sb="40" eb="42">
      <t>キサイ</t>
    </rPh>
    <phoneticPr fontId="9"/>
  </si>
  <si>
    <t>⑥応募団体に関する地方公共団体の担当部局課</t>
    <rPh sb="1" eb="5">
      <t>オウボダンタイ</t>
    </rPh>
    <rPh sb="6" eb="7">
      <t>カン</t>
    </rPh>
    <rPh sb="9" eb="15">
      <t>チホウコウキョウダンタイ</t>
    </rPh>
    <rPh sb="16" eb="21">
      <t>タントウブキョクカ</t>
    </rPh>
    <phoneticPr fontId="9"/>
  </si>
  <si>
    <t>雑役務費</t>
    <rPh sb="0" eb="4">
      <t>ザツエキムヒ</t>
    </rPh>
    <phoneticPr fontId="9"/>
  </si>
  <si>
    <t>諸謝金</t>
    <rPh sb="0" eb="3">
      <t>ショシャキン</t>
    </rPh>
    <phoneticPr fontId="9"/>
  </si>
  <si>
    <t>人件費</t>
    <phoneticPr fontId="9"/>
  </si>
  <si>
    <t>雑役務費対象外</t>
    <rPh sb="0" eb="4">
      <t>ザツエキムヒ</t>
    </rPh>
    <rPh sb="4" eb="7">
      <t>タイショウガイ</t>
    </rPh>
    <phoneticPr fontId="9"/>
  </si>
  <si>
    <t>対象経費</t>
    <rPh sb="0" eb="4">
      <t>タイショウケイヒ</t>
    </rPh>
    <phoneticPr fontId="9"/>
  </si>
  <si>
    <t>支出額</t>
    <rPh sb="0" eb="2">
      <t>シシュツ</t>
    </rPh>
    <rPh sb="2" eb="3">
      <t>ガク</t>
    </rPh>
    <phoneticPr fontId="10"/>
  </si>
  <si>
    <t>自己負担額等合計</t>
    <phoneticPr fontId="9"/>
  </si>
  <si>
    <t>(雑役務)</t>
    <rPh sb="1" eb="4">
      <t>ザツエキム</t>
    </rPh>
    <phoneticPr fontId="9"/>
  </si>
  <si>
    <t>未就学児
高校生</t>
    <rPh sb="0" eb="4">
      <t>ミシュウガクジ</t>
    </rPh>
    <rPh sb="5" eb="8">
      <t>コウコウセイ</t>
    </rPh>
    <phoneticPr fontId="9"/>
  </si>
  <si>
    <r>
      <t>【体験イベント】
※伝統文化等に親しむきっかけとなる体験イベントについて</t>
    </r>
    <r>
      <rPr>
        <b/>
        <i/>
        <sz val="11"/>
        <color rgb="FFFF0000"/>
        <rFont val="メイリオ"/>
        <family val="3"/>
        <charset val="128"/>
      </rPr>
      <t>具体的に</t>
    </r>
    <r>
      <rPr>
        <b/>
        <i/>
        <sz val="11"/>
        <color theme="1"/>
        <rFont val="メイリオ"/>
        <family val="3"/>
        <charset val="128"/>
      </rPr>
      <t>記載すること</t>
    </r>
    <rPh sb="1" eb="3">
      <t>タイケン</t>
    </rPh>
    <rPh sb="10" eb="14">
      <t>デントウブンカ</t>
    </rPh>
    <rPh sb="14" eb="15">
      <t>ナド</t>
    </rPh>
    <rPh sb="16" eb="17">
      <t>シタ</t>
    </rPh>
    <rPh sb="26" eb="28">
      <t>タイケン</t>
    </rPh>
    <rPh sb="36" eb="39">
      <t>グタイテキ</t>
    </rPh>
    <rPh sb="40" eb="42">
      <t>キサイ</t>
    </rPh>
    <phoneticPr fontId="9"/>
  </si>
  <si>
    <t>団体コード</t>
    <rPh sb="0" eb="2">
      <t>ダンタイ</t>
    </rPh>
    <phoneticPr fontId="9"/>
  </si>
  <si>
    <t>３．実施計画の期間</t>
    <rPh sb="2" eb="4">
      <t>ジッシ</t>
    </rPh>
    <rPh sb="4" eb="6">
      <t>ケイカク</t>
    </rPh>
    <rPh sb="7" eb="9">
      <t>キカン</t>
    </rPh>
    <phoneticPr fontId="10"/>
  </si>
  <si>
    <t>４.　実施タイプ</t>
    <rPh sb="3" eb="5">
      <t>ジッシ</t>
    </rPh>
    <phoneticPr fontId="9"/>
  </si>
  <si>
    <t>６．応募団体の区分（地方公共団体、実行委員会、法人・団体のいずれか１つにチェック）</t>
    <rPh sb="2" eb="4">
      <t>オウボ</t>
    </rPh>
    <rPh sb="4" eb="6">
      <t>ダンタイ</t>
    </rPh>
    <rPh sb="7" eb="9">
      <t>クブン</t>
    </rPh>
    <rPh sb="10" eb="16">
      <t>チホウコウキョウダンタイ</t>
    </rPh>
    <rPh sb="17" eb="22">
      <t>ジッコウイインカイ</t>
    </rPh>
    <rPh sb="23" eb="25">
      <t>ホウジン</t>
    </rPh>
    <rPh sb="26" eb="28">
      <t>ダンタイ</t>
    </rPh>
    <phoneticPr fontId="10"/>
  </si>
  <si>
    <t>７．申請団体の担当者連絡先</t>
    <rPh sb="2" eb="4">
      <t>シンセイ</t>
    </rPh>
    <rPh sb="4" eb="6">
      <t>ダンタイ</t>
    </rPh>
    <rPh sb="7" eb="10">
      <t>タントウシャ</t>
    </rPh>
    <rPh sb="10" eb="13">
      <t>レンラクサキ</t>
    </rPh>
    <phoneticPr fontId="10"/>
  </si>
  <si>
    <t>団体コード</t>
    <rPh sb="0" eb="2">
      <t>ダンタイ</t>
    </rPh>
    <phoneticPr fontId="10"/>
  </si>
  <si>
    <t>支出合計額
（Ａ＋Ｂ＋Ｃ）</t>
    <rPh sb="0" eb="2">
      <t>シシュツ</t>
    </rPh>
    <rPh sb="2" eb="4">
      <t>ゴウケイ</t>
    </rPh>
    <rPh sb="4" eb="5">
      <t>ガク</t>
    </rPh>
    <phoneticPr fontId="10"/>
  </si>
  <si>
    <t>事業名称</t>
    <phoneticPr fontId="9"/>
  </si>
  <si>
    <t>団体名</t>
    <phoneticPr fontId="9"/>
  </si>
  <si>
    <t>事業①</t>
  </si>
  <si>
    <t xml:space="preserve">ﾘ.邦楽 </t>
    <phoneticPr fontId="10"/>
  </si>
  <si>
    <t>名</t>
    <rPh sb="0" eb="1">
      <t>メイ</t>
    </rPh>
    <phoneticPr fontId="9"/>
  </si>
  <si>
    <t>保護者</t>
    <rPh sb="0" eb="3">
      <t>ホゴシャ</t>
    </rPh>
    <phoneticPr fontId="9"/>
  </si>
  <si>
    <t>２．精算額</t>
    <rPh sb="2" eb="4">
      <t>セイサン</t>
    </rPh>
    <rPh sb="4" eb="5">
      <t>ガク</t>
    </rPh>
    <phoneticPr fontId="10"/>
  </si>
  <si>
    <t>【様式3-1】</t>
    <rPh sb="1" eb="3">
      <t>ヨウシキ</t>
    </rPh>
    <phoneticPr fontId="9"/>
  </si>
  <si>
    <t>講師人数</t>
    <rPh sb="0" eb="4">
      <t>コウシニンズウ</t>
    </rPh>
    <phoneticPr fontId="9"/>
  </si>
  <si>
    <t>分野</t>
    <rPh sb="0" eb="2">
      <t>ブンヤ</t>
    </rPh>
    <phoneticPr fontId="9"/>
  </si>
  <si>
    <t>教室実施型・統括実施型の教室とどのように連携したかを誘導方法も含めて記載すること。また、本事業へ与える効果も含めて記載すること</t>
    <phoneticPr fontId="9"/>
  </si>
  <si>
    <t>連携内容についての詳細</t>
    <rPh sb="0" eb="4">
      <t>レンケイナイヨウ</t>
    </rPh>
    <rPh sb="9" eb="11">
      <t>ショウサイ</t>
    </rPh>
    <phoneticPr fontId="9"/>
  </si>
  <si>
    <t>【教室参画事業 様式３－２】</t>
    <rPh sb="1" eb="3">
      <t>キョウシツ</t>
    </rPh>
    <rPh sb="3" eb="5">
      <t>サンカク</t>
    </rPh>
    <rPh sb="5" eb="7">
      <t>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</si>
  <si>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phoneticPr fontId="10"/>
  </si>
  <si>
    <t>【教室代替事業 様式３－２】</t>
    <rPh sb="1" eb="3">
      <t>キョウシツ</t>
    </rPh>
    <rPh sb="3" eb="7">
      <t>ダイタイジギョウ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</si>
  <si>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rPh sb="12" eb="16">
      <t>フクスウジギョウ</t>
    </rPh>
    <rPh sb="17" eb="19">
      <t>カイサイ</t>
    </rPh>
    <rPh sb="21" eb="23">
      <t>バアイ</t>
    </rPh>
    <rPh sb="33" eb="35">
      <t>ミギウエ</t>
    </rPh>
    <rPh sb="44" eb="46">
      <t>ジギョウ</t>
    </rPh>
    <rPh sb="51" eb="53">
      <t>センタク</t>
    </rPh>
    <phoneticPr fontId="10"/>
  </si>
  <si>
    <t>【様式３－３】</t>
    <phoneticPr fontId="9"/>
  </si>
  <si>
    <r>
      <t xml:space="preserve">再委託費（Ｃ）
</t>
    </r>
    <r>
      <rPr>
        <sz val="9"/>
        <rFont val="メイリオ"/>
        <family val="3"/>
        <charset val="128"/>
      </rPr>
      <t xml:space="preserve">【（精算額）×90%】未満の額
</t>
    </r>
    <rPh sb="0" eb="3">
      <t>サイイタク</t>
    </rPh>
    <rPh sb="3" eb="4">
      <t>ヒ</t>
    </rPh>
    <rPh sb="10" eb="13">
      <t>セイサンガク</t>
    </rPh>
    <rPh sb="19" eb="21">
      <t>ミマン</t>
    </rPh>
    <rPh sb="22" eb="23">
      <t>ガク</t>
    </rPh>
    <phoneticPr fontId="9"/>
  </si>
  <si>
    <t>【再委託費精算書】</t>
    <rPh sb="1" eb="4">
      <t>サイイタク</t>
    </rPh>
    <rPh sb="4" eb="5">
      <t>ヒ</t>
    </rPh>
    <rPh sb="5" eb="7">
      <t>セイサン</t>
    </rPh>
    <rPh sb="7" eb="8">
      <t>ショ</t>
    </rPh>
    <phoneticPr fontId="10"/>
  </si>
  <si>
    <t>【様式3-4内】</t>
    <rPh sb="1" eb="3">
      <t>ヨウシキ</t>
    </rPh>
    <rPh sb="6" eb="7">
      <t>ウチ</t>
    </rPh>
    <phoneticPr fontId="9"/>
  </si>
  <si>
    <t>【様式3-4別紙】</t>
    <rPh sb="1" eb="3">
      <t>ヨウシキ</t>
    </rPh>
    <rPh sb="6" eb="8">
      <t>ベッシ</t>
    </rPh>
    <phoneticPr fontId="9"/>
  </si>
  <si>
    <t>　④人数</t>
    <rPh sb="2" eb="4">
      <t>ニンズウ</t>
    </rPh>
    <phoneticPr fontId="9"/>
  </si>
  <si>
    <t>a</t>
    <phoneticPr fontId="9"/>
  </si>
  <si>
    <t>講師延べ人数</t>
    <rPh sb="0" eb="2">
      <t>コウシ</t>
    </rPh>
    <rPh sb="2" eb="3">
      <t>ノ</t>
    </rPh>
    <rPh sb="4" eb="6">
      <t>ニンズウ</t>
    </rPh>
    <phoneticPr fontId="9"/>
  </si>
  <si>
    <t>教室に代替する取組延べ参加人数(★)</t>
    <rPh sb="0" eb="2">
      <t>キョウシツ</t>
    </rPh>
    <rPh sb="3" eb="5">
      <t>ダイタイ</t>
    </rPh>
    <rPh sb="7" eb="9">
      <t>トリクミ</t>
    </rPh>
    <rPh sb="9" eb="10">
      <t>ノ</t>
    </rPh>
    <rPh sb="11" eb="13">
      <t>サンカ</t>
    </rPh>
    <rPh sb="13" eb="15">
      <t>ニンズウ</t>
    </rPh>
    <phoneticPr fontId="9"/>
  </si>
  <si>
    <t>参加人数合計
(■+★)</t>
    <rPh sb="0" eb="4">
      <t>サンカニンズウ</t>
    </rPh>
    <rPh sb="4" eb="6">
      <t>ゴウケイ</t>
    </rPh>
    <phoneticPr fontId="9"/>
  </si>
  <si>
    <t>①事業の成果</t>
    <rPh sb="1" eb="3">
      <t>ジギョウ</t>
    </rPh>
    <rPh sb="4" eb="6">
      <t>セイカ</t>
    </rPh>
    <phoneticPr fontId="9"/>
  </si>
  <si>
    <t>②今後の展開</t>
    <rPh sb="1" eb="3">
      <t>コンゴ</t>
    </rPh>
    <rPh sb="4" eb="6">
      <t>テンカイ</t>
    </rPh>
    <phoneticPr fontId="9"/>
  </si>
  <si>
    <t>　2．子供たちに必要な基本知識の効果的な習得や体験をする機会を設けた取組</t>
    <rPh sb="3" eb="5">
      <t>コドモ</t>
    </rPh>
    <rPh sb="8" eb="10">
      <t>ヒツヨウ</t>
    </rPh>
    <rPh sb="11" eb="15">
      <t>キホンチシキ</t>
    </rPh>
    <rPh sb="16" eb="18">
      <t>コウカ</t>
    </rPh>
    <rPh sb="18" eb="19">
      <t>テキ</t>
    </rPh>
    <rPh sb="20" eb="22">
      <t>シュウトク</t>
    </rPh>
    <rPh sb="23" eb="25">
      <t>タイケン</t>
    </rPh>
    <rPh sb="28" eb="30">
      <t>キカイ</t>
    </rPh>
    <rPh sb="31" eb="32">
      <t>モウ</t>
    </rPh>
    <rPh sb="34" eb="36">
      <t>トリクミ</t>
    </rPh>
    <phoneticPr fontId="10"/>
  </si>
  <si>
    <t>①効果的な習得・体験の為の工夫点</t>
    <rPh sb="1" eb="4">
      <t>コウカテキ</t>
    </rPh>
    <rPh sb="5" eb="7">
      <t>シュウトク</t>
    </rPh>
    <rPh sb="8" eb="10">
      <t>タイケン</t>
    </rPh>
    <rPh sb="11" eb="12">
      <t>タメ</t>
    </rPh>
    <rPh sb="13" eb="16">
      <t>クフウテン</t>
    </rPh>
    <phoneticPr fontId="9"/>
  </si>
  <si>
    <t>②取組の具体的な内容</t>
    <rPh sb="1" eb="3">
      <t>トリクミ</t>
    </rPh>
    <rPh sb="4" eb="7">
      <t>グタイテキ</t>
    </rPh>
    <rPh sb="8" eb="10">
      <t>ナイヨウ</t>
    </rPh>
    <phoneticPr fontId="9"/>
  </si>
  <si>
    <t>　３．アンケート・追跡調査についての取組</t>
    <rPh sb="9" eb="13">
      <t>ツイセキチョウサ</t>
    </rPh>
    <rPh sb="18" eb="20">
      <t>トリクミ</t>
    </rPh>
    <phoneticPr fontId="9"/>
  </si>
  <si>
    <t>　４．令和7年度伝統文化親子教室事業(教室実施型・統括実施型)にて事業を実施した団体は下記へ教室実施型・統括実施型の”団体コード”、”団体名”、を入力してください。</t>
    <rPh sb="3" eb="5">
      <t>レイワ</t>
    </rPh>
    <rPh sb="6" eb="8">
      <t>ネンド</t>
    </rPh>
    <rPh sb="8" eb="12">
      <t>デントウブンカ</t>
    </rPh>
    <rPh sb="12" eb="18">
      <t>オヤコキョウシツジギョウ</t>
    </rPh>
    <rPh sb="19" eb="21">
      <t>キョウシツ</t>
    </rPh>
    <rPh sb="21" eb="24">
      <t>ジッシガタ</t>
    </rPh>
    <rPh sb="25" eb="27">
      <t>トウカツ</t>
    </rPh>
    <rPh sb="27" eb="30">
      <t>ジッシガタ</t>
    </rPh>
    <rPh sb="33" eb="35">
      <t>ジギョウ</t>
    </rPh>
    <rPh sb="36" eb="38">
      <t>ジッシ</t>
    </rPh>
    <rPh sb="40" eb="42">
      <t>ダンタイ</t>
    </rPh>
    <rPh sb="43" eb="45">
      <t>カキ</t>
    </rPh>
    <rPh sb="46" eb="48">
      <t>キョウシツ</t>
    </rPh>
    <rPh sb="48" eb="51">
      <t>ジッシガタ</t>
    </rPh>
    <rPh sb="52" eb="54">
      <t>トウカツ</t>
    </rPh>
    <rPh sb="54" eb="57">
      <t>ジッシガタ</t>
    </rPh>
    <rPh sb="59" eb="61">
      <t>ダンタイ</t>
    </rPh>
    <rPh sb="67" eb="69">
      <t>ダンタイ</t>
    </rPh>
    <rPh sb="69" eb="70">
      <t>メイ</t>
    </rPh>
    <rPh sb="73" eb="75">
      <t>ニュウリョク</t>
    </rPh>
    <phoneticPr fontId="9"/>
  </si>
  <si>
    <t>　５．事業目的及び、目的を達成したことで見込まれる事業効果</t>
    <rPh sb="3" eb="7">
      <t>ジギョウモクテキ</t>
    </rPh>
    <rPh sb="7" eb="8">
      <t>オヨ</t>
    </rPh>
    <rPh sb="10" eb="12">
      <t>モクテキ</t>
    </rPh>
    <rPh sb="13" eb="15">
      <t>タッセイ</t>
    </rPh>
    <rPh sb="20" eb="22">
      <t>ミコ</t>
    </rPh>
    <rPh sb="25" eb="29">
      <t>ジギョウコウカ</t>
    </rPh>
    <phoneticPr fontId="10"/>
  </si>
  <si>
    <t>【収支精算書】</t>
    <rPh sb="3" eb="5">
      <t>セイサン</t>
    </rPh>
    <rPh sb="5" eb="6">
      <t>ショ</t>
    </rPh>
    <phoneticPr fontId="9"/>
  </si>
  <si>
    <t>【様式3-4】</t>
    <phoneticPr fontId="10"/>
  </si>
  <si>
    <t>委託経費</t>
    <rPh sb="0" eb="2">
      <t>イタク</t>
    </rPh>
    <rPh sb="2" eb="4">
      <t>ケイヒ</t>
    </rPh>
    <phoneticPr fontId="10"/>
  </si>
  <si>
    <t>円</t>
    <rPh sb="0" eb="1">
      <t>エン</t>
    </rPh>
    <phoneticPr fontId="9"/>
  </si>
  <si>
    <t>（様式3-4 （支出の部）「支出合計額」の「対象経費」欄と一致）</t>
    <rPh sb="1" eb="3">
      <t>ヨウシキ</t>
    </rPh>
    <rPh sb="8" eb="10">
      <t>シシュツ</t>
    </rPh>
    <rPh sb="11" eb="12">
      <t>ブ</t>
    </rPh>
    <phoneticPr fontId="9"/>
  </si>
  <si>
    <t>令和7年度予算事業　「伝統文化親子教室事業（地域展開型）」実績報告書</t>
    <rPh sb="29" eb="34">
      <t>ジッセキホウコクショ</t>
    </rPh>
    <phoneticPr fontId="9"/>
  </si>
  <si>
    <t>子供
参加人数</t>
    <rPh sb="0" eb="2">
      <t>コドモ</t>
    </rPh>
    <rPh sb="3" eb="5">
      <t>サンカ</t>
    </rPh>
    <rPh sb="5" eb="7">
      <t>ニンズウ</t>
    </rPh>
    <phoneticPr fontId="10"/>
  </si>
  <si>
    <t>保護者
教員
参加人数</t>
    <rPh sb="0" eb="3">
      <t>ホゴシャ</t>
    </rPh>
    <rPh sb="4" eb="6">
      <t>キョウイン</t>
    </rPh>
    <rPh sb="7" eb="9">
      <t>サンカ</t>
    </rPh>
    <rPh sb="9" eb="11">
      <t>ニンズウ</t>
    </rPh>
    <phoneticPr fontId="10"/>
  </si>
  <si>
    <t>５．事業概要（実績報告書内の全事業を総括した内容を記載すること）</t>
    <rPh sb="2" eb="4">
      <t>ジギョウ</t>
    </rPh>
    <rPh sb="4" eb="6">
      <t>ガイヨウ</t>
    </rPh>
    <rPh sb="7" eb="12">
      <t>ジッセキホウコクショ</t>
    </rPh>
    <rPh sb="12" eb="13">
      <t>ナイ</t>
    </rPh>
    <phoneticPr fontId="10"/>
  </si>
  <si>
    <t>⑦参加者の対象（該当するものすべてに○を選択し”子供参加人数”欄及び”保護者教員参加人数”にそれぞれ人数を記載してください。)</t>
    <rPh sb="1" eb="4">
      <t>サンカシャ</t>
    </rPh>
    <rPh sb="5" eb="7">
      <t>タイショウ</t>
    </rPh>
    <rPh sb="24" eb="26">
      <t>コドモ</t>
    </rPh>
    <rPh sb="26" eb="28">
      <t>サンカ</t>
    </rPh>
    <rPh sb="28" eb="30">
      <t>ニンズウ</t>
    </rPh>
    <rPh sb="31" eb="32">
      <t>ラン</t>
    </rPh>
    <rPh sb="32" eb="33">
      <t>オヨ</t>
    </rPh>
    <rPh sb="35" eb="38">
      <t>ホゴシャ</t>
    </rPh>
    <rPh sb="38" eb="40">
      <t>キョウイン</t>
    </rPh>
    <rPh sb="40" eb="42">
      <t>サンカ</t>
    </rPh>
    <rPh sb="42" eb="44">
      <t>ニンズウ</t>
    </rPh>
    <rPh sb="50" eb="52">
      <t>ニンズウ</t>
    </rPh>
    <rPh sb="53" eb="55">
      <t>キサイ</t>
    </rPh>
    <phoneticPr fontId="10"/>
  </si>
  <si>
    <t>名</t>
    <rPh sb="0" eb="1">
      <t>メイ</t>
    </rPh>
    <phoneticPr fontId="9"/>
  </si>
  <si>
    <t>　④参加延べ人数</t>
    <rPh sb="2" eb="4">
      <t>サンカ</t>
    </rPh>
    <rPh sb="4" eb="5">
      <t>ノ</t>
    </rPh>
    <rPh sb="6" eb="8">
      <t>ニンズウ</t>
    </rPh>
    <phoneticPr fontId="9"/>
  </si>
  <si>
    <t>講師延べ人数</t>
    <rPh sb="0" eb="2">
      <t>コウシ</t>
    </rPh>
    <rPh sb="2" eb="3">
      <t>ノ</t>
    </rPh>
    <rPh sb="4" eb="6">
      <t>ニンズウ</t>
    </rPh>
    <phoneticPr fontId="9"/>
  </si>
  <si>
    <t>名</t>
    <rPh sb="0" eb="1">
      <t>メイ</t>
    </rPh>
    <phoneticPr fontId="9"/>
  </si>
  <si>
    <t>⑤事業の具体的な内容</t>
    <rPh sb="1" eb="3">
      <t>ジギョウ</t>
    </rPh>
    <rPh sb="4" eb="7">
      <t>グタイテキ</t>
    </rPh>
    <rPh sb="8" eb="9">
      <t>ナイ</t>
    </rPh>
    <rPh sb="9" eb="10">
      <t>カタチ</t>
    </rPh>
    <phoneticPr fontId="9"/>
  </si>
  <si>
    <t>①工夫点・効果等</t>
    <rPh sb="1" eb="4">
      <t>クフウテン</t>
    </rPh>
    <rPh sb="5" eb="7">
      <t>コウカ</t>
    </rPh>
    <rPh sb="7" eb="8">
      <t>ナド</t>
    </rPh>
    <phoneticPr fontId="9"/>
  </si>
  <si>
    <t>②応募団体に関する地方公共団体の担当部局課</t>
    <rPh sb="1" eb="5">
      <t>オウボダンタイ</t>
    </rPh>
    <rPh sb="6" eb="7">
      <t>カン</t>
    </rPh>
    <rPh sb="9" eb="15">
      <t>チホウコウキョウダンタイ</t>
    </rPh>
    <rPh sb="16" eb="21">
      <t>タントウブキョクカ</t>
    </rPh>
    <phoneticPr fontId="9"/>
  </si>
  <si>
    <t>　１．事業の成果及び今後の展開</t>
    <rPh sb="3" eb="5">
      <t>ジギョウ</t>
    </rPh>
    <rPh sb="6" eb="8">
      <t>セイカ</t>
    </rPh>
    <rPh sb="8" eb="9">
      <t>オヨ</t>
    </rPh>
    <rPh sb="10" eb="12">
      <t>コンゴ</t>
    </rPh>
    <rPh sb="13" eb="15">
      <t>テンカイ</t>
    </rPh>
    <phoneticPr fontId="10"/>
  </si>
  <si>
    <t>アンケート実施方法
追跡調査方法及び追跡調査の為の参加者の把握方法について</t>
    <rPh sb="5" eb="9">
      <t>ジッシホウホウ</t>
    </rPh>
    <rPh sb="10" eb="14">
      <t>ツイセキチョウサ</t>
    </rPh>
    <rPh sb="14" eb="16">
      <t>ホウホウ</t>
    </rPh>
    <rPh sb="16" eb="17">
      <t>オヨ</t>
    </rPh>
    <rPh sb="18" eb="22">
      <t>ツイセキチョウサ</t>
    </rPh>
    <rPh sb="23" eb="24">
      <t>タメ</t>
    </rPh>
    <rPh sb="25" eb="28">
      <t>サンカシャ</t>
    </rPh>
    <rPh sb="29" eb="33">
      <t>ハアクホウホウ</t>
    </rPh>
    <phoneticPr fontId="9"/>
  </si>
  <si>
    <t>２．本事業と連携した教室実施型・統括実施型の団体コード、分野、団体名、連携内容についての詳細を記載してください。
※団体コード、団体名、分野は当該団体が教室実施型・統括実施型事務局へ提出した内容と一致させてください。</t>
    <rPh sb="2" eb="3">
      <t>ホン</t>
    </rPh>
    <rPh sb="3" eb="5">
      <t>ジギョウ</t>
    </rPh>
    <rPh sb="6" eb="8">
      <t>レンケイ</t>
    </rPh>
    <rPh sb="10" eb="12">
      <t>キョウシツ</t>
    </rPh>
    <rPh sb="12" eb="15">
      <t>ジッシガタ</t>
    </rPh>
    <rPh sb="16" eb="18">
      <t>トウカツ</t>
    </rPh>
    <rPh sb="18" eb="21">
      <t>ジッシガタ</t>
    </rPh>
    <rPh sb="22" eb="24">
      <t>ダンタイ</t>
    </rPh>
    <rPh sb="28" eb="30">
      <t>ブンヤ</t>
    </rPh>
    <rPh sb="31" eb="34">
      <t>ダンタイメイ</t>
    </rPh>
    <rPh sb="44" eb="46">
      <t>ショウサイ</t>
    </rPh>
    <rPh sb="47" eb="49">
      <t>キサイ</t>
    </rPh>
    <rPh sb="58" eb="60">
      <t>ダンタイ</t>
    </rPh>
    <rPh sb="64" eb="67">
      <t>ダンタイメイ</t>
    </rPh>
    <rPh sb="68" eb="70">
      <t>ブンヤ</t>
    </rPh>
    <rPh sb="71" eb="73">
      <t>トウガイ</t>
    </rPh>
    <rPh sb="73" eb="75">
      <t>ダンタイ</t>
    </rPh>
    <rPh sb="82" eb="87">
      <t>トウカツジッシガタ</t>
    </rPh>
    <rPh sb="87" eb="90">
      <t>ジムキョク</t>
    </rPh>
    <rPh sb="91" eb="93">
      <t>テイシュツ</t>
    </rPh>
    <rPh sb="95" eb="97">
      <t>ナイヨウ</t>
    </rPh>
    <rPh sb="98" eb="100">
      <t>イッチ</t>
    </rPh>
    <phoneticPr fontId="9"/>
  </si>
  <si>
    <t>きっかけ作りを行う取組延べ参加人数(■)</t>
    <rPh sb="4" eb="5">
      <t>ヅク</t>
    </rPh>
    <rPh sb="7" eb="8">
      <t>オコナ</t>
    </rPh>
    <rPh sb="9" eb="10">
      <t>ト</t>
    </rPh>
    <rPh sb="10" eb="11">
      <t>ク</t>
    </rPh>
    <rPh sb="11" eb="12">
      <t>ノ</t>
    </rPh>
    <rPh sb="13" eb="17">
      <t>サンカニンズウ</t>
    </rPh>
    <phoneticPr fontId="9"/>
  </si>
  <si>
    <t>きっかけ作りを行う取組から教室代替となる取組に参加した人数</t>
    <rPh sb="13" eb="17">
      <t>キョウシツダイタイ</t>
    </rPh>
    <rPh sb="20" eb="22">
      <t>トリクミ</t>
    </rPh>
    <rPh sb="23" eb="25">
      <t>サンカ</t>
    </rPh>
    <rPh sb="27" eb="29">
      <t>ニンズウ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</si>
</sst>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Red]\-#,##0\ "/>
    <numFmt numFmtId="177" formatCode="#,##0_);[Red]\(#,##0\)"/>
    <numFmt numFmtId="178" formatCode="#,##0;&quot;△ &quot;#,##0"/>
    <numFmt numFmtId="179" formatCode="#,##0.00;&quot;△ &quot;#,##0.00"/>
    <numFmt numFmtId="180" formatCode="#,##0.00_ "/>
    <numFmt numFmtId="181" formatCode="#,##0_ "/>
    <numFmt numFmtId="182" formatCode="#,###&quot;円&quot;"/>
    <numFmt numFmtId="183" formatCode="[$-411]ggge&quot;年&quot;m&quot;月&quot;d&quot;日&quot;\(aaa\)"/>
    <numFmt numFmtId="184" formatCode="&quot;雑&quot;&quot;役&quot;&quot;務&quot;&quot;費&quot;&quot;に&quot;&quot;お&quot;&quot;け&quot;&quot;る&quot;&quot;諸&quot;&quot;謝&quot;&quot;金&quot;\(&quot;対&quot;&quot;象&quot;&quot;経&quot;&quot;費&quot;\)&quot;は&quot;#,###&quot;円&quot;"/>
    <numFmt numFmtId="185" formatCode="0_);[Red]\(0\)"/>
    <numFmt numFmtId="186" formatCode="##&quot;名&quot;"/>
  </numFmts>
  <fonts count="6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Ｐゴシック"/>
      <family val="3"/>
      <charset val="128"/>
      <scheme val="minor"/>
    </font>
    <font>
      <sz val="11"/>
      <color theme="1"/>
      <name val="ＭＳ Ｐゴシック"/>
      <family val="3"/>
      <charset val="128"/>
    </font>
    <font>
      <sz val="11"/>
      <color indexed="8"/>
      <name val="ＭＳ Ｐゴシック"/>
      <family val="3"/>
      <charset val="128"/>
    </font>
    <font>
      <sz val="28"/>
      <color theme="1"/>
      <name val="ＭＳ Ｐゴシック"/>
      <family val="3"/>
      <charset val="128"/>
      <scheme val="minor"/>
    </font>
    <font>
      <b/>
      <sz val="24"/>
      <color theme="1"/>
      <name val="メイリオ"/>
      <family val="3"/>
      <charset val="128"/>
    </font>
    <font>
      <b/>
      <sz val="20"/>
      <color theme="1"/>
      <name val="メイリオ"/>
      <family val="3"/>
      <charset val="128"/>
    </font>
    <font>
      <b/>
      <sz val="16"/>
      <color theme="1"/>
      <name val="メイリオ"/>
      <family val="3"/>
      <charset val="128"/>
    </font>
    <font>
      <sz val="16"/>
      <color theme="1"/>
      <name val="メイリオ"/>
      <family val="3"/>
      <charset val="128"/>
    </font>
    <font>
      <b/>
      <sz val="16"/>
      <name val="メイリオ"/>
      <family val="3"/>
      <charset val="128"/>
    </font>
    <font>
      <sz val="16"/>
      <name val="メイリオ"/>
      <family val="3"/>
      <charset val="128"/>
    </font>
    <font>
      <sz val="11"/>
      <color theme="1"/>
      <name val="メイリオ"/>
      <family val="3"/>
      <charset val="128"/>
    </font>
    <font>
      <b/>
      <sz val="14"/>
      <color theme="1"/>
      <name val="メイリオ"/>
      <family val="3"/>
      <charset val="128"/>
    </font>
    <font>
      <sz val="14"/>
      <color theme="1"/>
      <name val="メイリオ"/>
      <family val="3"/>
      <charset val="128"/>
    </font>
    <font>
      <sz val="11"/>
      <name val="メイリオ"/>
      <family val="3"/>
      <charset val="128"/>
    </font>
    <font>
      <b/>
      <i/>
      <sz val="11"/>
      <name val="メイリオ"/>
      <family val="3"/>
      <charset val="128"/>
    </font>
    <font>
      <b/>
      <sz val="11"/>
      <color rgb="FFFF0000"/>
      <name val="メイリオ"/>
      <family val="3"/>
      <charset val="128"/>
    </font>
    <font>
      <b/>
      <sz val="11"/>
      <name val="メイリオ"/>
      <family val="3"/>
      <charset val="128"/>
    </font>
    <font>
      <sz val="9"/>
      <name val="メイリオ"/>
      <family val="3"/>
      <charset val="128"/>
    </font>
    <font>
      <sz val="11"/>
      <color rgb="FFFF0000"/>
      <name val="メイリオ"/>
      <family val="3"/>
      <charset val="128"/>
    </font>
    <font>
      <sz val="18"/>
      <name val="メイリオ"/>
      <family val="3"/>
      <charset val="128"/>
    </font>
    <font>
      <sz val="24"/>
      <name val="メイリオ"/>
      <family val="3"/>
      <charset val="128"/>
    </font>
    <font>
      <b/>
      <sz val="24"/>
      <name val="メイリオ"/>
      <family val="3"/>
      <charset val="128"/>
    </font>
    <font>
      <b/>
      <sz val="20"/>
      <name val="メイリオ"/>
      <family val="3"/>
      <charset val="128"/>
    </font>
    <font>
      <b/>
      <sz val="14"/>
      <name val="メイリオ"/>
      <family val="3"/>
      <charset val="128"/>
    </font>
    <font>
      <sz val="14"/>
      <name val="メイリオ"/>
      <family val="3"/>
      <charset val="128"/>
    </font>
    <font>
      <sz val="11"/>
      <color theme="4" tint="-0.249977111117893"/>
      <name val="メイリオ"/>
      <family val="3"/>
      <charset val="128"/>
    </font>
    <font>
      <b/>
      <sz val="12"/>
      <color theme="1"/>
      <name val="メイリオ"/>
      <family val="3"/>
      <charset val="128"/>
    </font>
    <font>
      <sz val="20"/>
      <color theme="1"/>
      <name val="メイリオ"/>
      <family val="3"/>
      <charset val="128"/>
    </font>
    <font>
      <sz val="10"/>
      <color theme="1"/>
      <name val="メイリオ"/>
      <family val="3"/>
      <charset val="128"/>
    </font>
    <font>
      <sz val="9"/>
      <color theme="1"/>
      <name val="メイリオ"/>
      <family val="3"/>
      <charset val="128"/>
    </font>
    <font>
      <sz val="10"/>
      <name val="メイリオ"/>
      <family val="3"/>
      <charset val="128"/>
    </font>
    <font>
      <sz val="15"/>
      <color indexed="81"/>
      <name val="メイリオ"/>
      <family val="3"/>
      <charset val="128"/>
    </font>
    <font>
      <b/>
      <sz val="11"/>
      <color theme="1"/>
      <name val="メイリオ"/>
      <family val="3"/>
      <charset val="128"/>
    </font>
    <font>
      <u/>
      <sz val="11"/>
      <color theme="10"/>
      <name val="ＭＳ Ｐゴシック"/>
      <family val="3"/>
      <charset val="128"/>
      <scheme val="minor"/>
    </font>
    <font>
      <sz val="12"/>
      <color theme="1"/>
      <name val="メイリオ"/>
      <family val="3"/>
      <charset val="128"/>
    </font>
    <font>
      <sz val="18"/>
      <color theme="1"/>
      <name val="メイリオ"/>
      <family val="3"/>
      <charset val="128"/>
    </font>
    <font>
      <b/>
      <sz val="24"/>
      <color theme="0"/>
      <name val="メイリオ"/>
      <family val="3"/>
      <charset val="128"/>
    </font>
    <font>
      <b/>
      <sz val="14"/>
      <color indexed="81"/>
      <name val="MS P ゴシック"/>
      <family val="3"/>
      <charset val="128"/>
    </font>
    <font>
      <b/>
      <sz val="9"/>
      <color indexed="81"/>
      <name val="メイリオ"/>
      <family val="3"/>
      <charset val="128"/>
    </font>
    <font>
      <sz val="12"/>
      <color indexed="81"/>
      <name val="メイリオ"/>
      <family val="3"/>
      <charset val="128"/>
    </font>
    <font>
      <b/>
      <i/>
      <sz val="11"/>
      <color theme="1"/>
      <name val="メイリオ"/>
      <family val="3"/>
      <charset val="128"/>
    </font>
    <font>
      <sz val="13"/>
      <color indexed="81"/>
      <name val="メイリオ"/>
      <family val="3"/>
      <charset val="128"/>
    </font>
    <font>
      <b/>
      <sz val="14"/>
      <color indexed="81"/>
      <name val="メイリオ"/>
      <family val="3"/>
      <charset val="128"/>
    </font>
    <font>
      <b/>
      <sz val="13"/>
      <color indexed="81"/>
      <name val="メイリオ"/>
      <family val="3"/>
      <charset val="128"/>
    </font>
    <font>
      <sz val="18"/>
      <color theme="1"/>
      <name val="ＭＳ Ｐゴシック"/>
      <family val="3"/>
      <charset val="128"/>
      <scheme val="minor"/>
    </font>
    <font>
      <b/>
      <i/>
      <sz val="11"/>
      <color rgb="FFFF0000"/>
      <name val="メイリオ"/>
      <family val="3"/>
      <charset val="128"/>
    </font>
    <font>
      <sz val="8"/>
      <color theme="1"/>
      <name val="メイリオ"/>
      <family val="3"/>
      <charset val="128"/>
    </font>
    <font>
      <b/>
      <sz val="9"/>
      <color indexed="81"/>
      <name val="ＭＳ Ｐゴシック"/>
      <family val="3"/>
      <charset val="128"/>
    </font>
    <font>
      <b/>
      <sz val="14"/>
      <color rgb="FFFF0000"/>
      <name val="メイリオ"/>
      <family val="3"/>
      <charset val="128"/>
    </font>
    <font>
      <sz val="10.5"/>
      <color theme="1"/>
      <name val="メイリオ"/>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ECFF"/>
        <bgColor indexed="64"/>
      </patternFill>
    </fill>
    <fill>
      <patternFill patternType="solid">
        <fgColor rgb="FFFFC000"/>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66FF"/>
        <bgColor indexed="64"/>
      </patternFill>
    </fill>
  </fills>
  <borders count="14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dotted">
        <color indexed="64"/>
      </right>
      <top style="thin">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style="medium">
        <color indexed="64"/>
      </left>
      <right/>
      <top/>
      <bottom style="hair">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diagonal/>
    </border>
    <border>
      <left style="hair">
        <color auto="1"/>
      </left>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s>
  <cellStyleXfs count="56">
    <xf numFmtId="0" fontId="0" fillId="0" borderId="0">
      <alignment vertical="center"/>
    </xf>
    <xf numFmtId="38" fontId="8" fillId="0" borderId="0" applyFont="0" applyFill="0" applyBorder="0" applyAlignment="0" applyProtection="0">
      <alignment vertical="center"/>
    </xf>
    <xf numFmtId="38"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7"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38" fontId="14" fillId="0" borderId="0" applyFill="0" applyBorder="0" applyAlignment="0" applyProtection="0">
      <alignment vertical="center"/>
    </xf>
    <xf numFmtId="38" fontId="13" fillId="0" borderId="0" applyFill="0" applyBorder="0" applyAlignment="0" applyProtection="0">
      <alignment vertical="center"/>
    </xf>
    <xf numFmtId="0" fontId="13" fillId="0" borderId="0">
      <alignment vertical="center"/>
    </xf>
    <xf numFmtId="0" fontId="13" fillId="0" borderId="0">
      <alignment vertical="center"/>
    </xf>
    <xf numFmtId="0" fontId="5" fillId="0" borderId="0">
      <alignment vertical="center"/>
    </xf>
    <xf numFmtId="0" fontId="5" fillId="0" borderId="0">
      <alignment vertical="center"/>
    </xf>
    <xf numFmtId="0" fontId="4" fillId="0" borderId="0">
      <alignment vertical="center"/>
    </xf>
    <xf numFmtId="38" fontId="8" fillId="0" borderId="0" applyFont="0" applyFill="0" applyBorder="0" applyAlignment="0" applyProtection="0">
      <alignment vertical="center"/>
    </xf>
    <xf numFmtId="0" fontId="3" fillId="0" borderId="0">
      <alignment vertical="center"/>
    </xf>
    <xf numFmtId="0" fontId="2" fillId="0" borderId="0">
      <alignment vertical="center"/>
    </xf>
    <xf numFmtId="0" fontId="4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33">
    <xf numFmtId="0" fontId="0" fillId="0" borderId="0" xfId="0">
      <alignment vertical="center"/>
    </xf>
    <xf numFmtId="0" fontId="12" fillId="0" borderId="10" xfId="3" applyFont="1" applyBorder="1" applyAlignment="1">
      <alignment horizontal="left" vertical="center" wrapText="1"/>
    </xf>
    <xf numFmtId="0" fontId="12" fillId="0" borderId="9" xfId="3" applyFont="1" applyBorder="1" applyAlignment="1">
      <alignment horizontal="left" vertical="center" wrapText="1"/>
    </xf>
    <xf numFmtId="0" fontId="12" fillId="0" borderId="4" xfId="3" applyFont="1" applyBorder="1" applyAlignment="1">
      <alignment vertical="center" shrinkToFit="1"/>
    </xf>
    <xf numFmtId="0" fontId="12" fillId="0" borderId="18" xfId="3" applyFont="1" applyBorder="1" applyAlignment="1">
      <alignment vertical="center" wrapText="1"/>
    </xf>
    <xf numFmtId="0" fontId="12" fillId="0" borderId="12" xfId="3" applyFont="1" applyBorder="1" applyAlignment="1">
      <alignment horizontal="left" vertical="center" wrapText="1"/>
    </xf>
    <xf numFmtId="0" fontId="12" fillId="0" borderId="4" xfId="3" applyFont="1" applyBorder="1" applyAlignment="1">
      <alignment vertical="center" wrapText="1"/>
    </xf>
    <xf numFmtId="0" fontId="0" fillId="4" borderId="0" xfId="0" applyFill="1">
      <alignment vertical="center"/>
    </xf>
    <xf numFmtId="0" fontId="0" fillId="0" borderId="28" xfId="0" applyBorder="1">
      <alignment vertical="center"/>
    </xf>
    <xf numFmtId="0" fontId="0" fillId="0" borderId="72" xfId="0" applyBorder="1">
      <alignment vertical="center"/>
    </xf>
    <xf numFmtId="0" fontId="0" fillId="0" borderId="75" xfId="0" applyBorder="1">
      <alignment vertical="center"/>
    </xf>
    <xf numFmtId="0" fontId="0" fillId="0" borderId="22" xfId="0" applyBorder="1">
      <alignment vertical="center"/>
    </xf>
    <xf numFmtId="0" fontId="0" fillId="0" borderId="73" xfId="0" applyBorder="1">
      <alignment vertical="center"/>
    </xf>
    <xf numFmtId="38" fontId="21" fillId="0" borderId="24" xfId="24" applyFont="1" applyFill="1" applyBorder="1" applyAlignment="1" applyProtection="1">
      <alignment horizontal="center" vertical="center" shrinkToFit="1"/>
      <protection locked="0"/>
    </xf>
    <xf numFmtId="38" fontId="21" fillId="0" borderId="60" xfId="24" applyFont="1" applyFill="1" applyBorder="1" applyAlignment="1" applyProtection="1">
      <alignment horizontal="center" vertical="center" shrinkToFit="1"/>
      <protection locked="0"/>
    </xf>
    <xf numFmtId="0" fontId="15" fillId="4" borderId="49" xfId="0" applyFont="1" applyFill="1" applyBorder="1">
      <alignment vertical="center"/>
    </xf>
    <xf numFmtId="0" fontId="15" fillId="4" borderId="13" xfId="0" applyFont="1" applyFill="1" applyBorder="1">
      <alignment vertical="center"/>
    </xf>
    <xf numFmtId="0" fontId="0" fillId="4" borderId="13" xfId="0" applyFill="1" applyBorder="1">
      <alignment vertical="center"/>
    </xf>
    <xf numFmtId="0" fontId="0" fillId="4" borderId="82" xfId="0" applyFill="1" applyBorder="1">
      <alignment vertical="center"/>
    </xf>
    <xf numFmtId="0" fontId="15" fillId="4" borderId="7" xfId="0" applyFont="1" applyFill="1" applyBorder="1">
      <alignment vertical="center"/>
    </xf>
    <xf numFmtId="0" fontId="15" fillId="4" borderId="0" xfId="0" applyFont="1" applyFill="1">
      <alignment vertical="center"/>
    </xf>
    <xf numFmtId="0" fontId="0" fillId="4" borderId="6" xfId="0" applyFill="1" applyBorder="1">
      <alignment vertical="center"/>
    </xf>
    <xf numFmtId="0" fontId="0" fillId="4" borderId="7" xfId="0" applyFill="1" applyBorder="1">
      <alignment vertical="center"/>
    </xf>
    <xf numFmtId="0" fontId="0" fillId="4" borderId="41" xfId="0" applyFill="1" applyBorder="1">
      <alignment vertical="center"/>
    </xf>
    <xf numFmtId="0" fontId="0" fillId="4" borderId="8" xfId="0" applyFill="1" applyBorder="1">
      <alignment vertical="center"/>
    </xf>
    <xf numFmtId="0" fontId="0" fillId="4" borderId="42" xfId="0" applyFill="1" applyBorder="1">
      <alignment vertical="center"/>
    </xf>
    <xf numFmtId="0" fontId="0" fillId="4" borderId="49" xfId="0" applyFill="1" applyBorder="1">
      <alignment vertical="center"/>
    </xf>
    <xf numFmtId="38" fontId="20" fillId="0" borderId="55" xfId="24" applyFont="1" applyFill="1" applyBorder="1" applyAlignment="1" applyProtection="1">
      <alignment horizontal="center" vertical="center"/>
      <protection locked="0"/>
    </xf>
    <xf numFmtId="0" fontId="25" fillId="0" borderId="0" xfId="3" applyFont="1" applyProtection="1">
      <alignment vertical="center"/>
    </xf>
    <xf numFmtId="0" fontId="22" fillId="0" borderId="0" xfId="0" applyFont="1" applyAlignment="1" applyProtection="1">
      <alignment horizontal="right" vertical="center"/>
    </xf>
    <xf numFmtId="0" fontId="25" fillId="0" borderId="0" xfId="3" applyFont="1" applyAlignment="1" applyProtection="1">
      <alignment horizontal="right" vertical="center"/>
    </xf>
    <xf numFmtId="0" fontId="25" fillId="10" borderId="63" xfId="3" applyFont="1" applyFill="1" applyBorder="1" applyAlignment="1" applyProtection="1">
      <alignment horizontal="center" vertical="center" wrapText="1"/>
    </xf>
    <xf numFmtId="0" fontId="25" fillId="0" borderId="69" xfId="3" applyFont="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0" fontId="25" fillId="0" borderId="68" xfId="3" applyFont="1" applyBorder="1" applyAlignment="1" applyProtection="1">
      <alignment horizontal="center" vertical="center"/>
    </xf>
    <xf numFmtId="0" fontId="25" fillId="0" borderId="4" xfId="3" applyFont="1" applyBorder="1" applyAlignment="1" applyProtection="1">
      <alignment vertical="center" wrapText="1"/>
    </xf>
    <xf numFmtId="177" fontId="25" fillId="6" borderId="46" xfId="1" applyNumberFormat="1" applyFont="1" applyFill="1" applyBorder="1" applyAlignment="1" applyProtection="1">
      <alignment horizontal="right" vertical="center"/>
    </xf>
    <xf numFmtId="177" fontId="25" fillId="0" borderId="69" xfId="1" applyNumberFormat="1" applyFont="1" applyFill="1" applyBorder="1" applyAlignment="1" applyProtection="1">
      <alignment horizontal="right" vertical="center"/>
    </xf>
    <xf numFmtId="177" fontId="25" fillId="6" borderId="9" xfId="1" applyNumberFormat="1" applyFont="1" applyFill="1" applyBorder="1" applyAlignment="1" applyProtection="1">
      <alignment horizontal="right" vertical="center"/>
    </xf>
    <xf numFmtId="0" fontId="25" fillId="0" borderId="10" xfId="3" applyFont="1" applyBorder="1" applyAlignment="1" applyProtection="1">
      <alignment horizontal="left" vertical="center" wrapText="1"/>
    </xf>
    <xf numFmtId="0" fontId="25" fillId="0" borderId="9" xfId="3" applyFont="1" applyBorder="1" applyAlignment="1" applyProtection="1">
      <alignment horizontal="left" vertical="center" wrapText="1"/>
    </xf>
    <xf numFmtId="0" fontId="25" fillId="0" borderId="4" xfId="3" applyFont="1" applyBorder="1" applyAlignment="1" applyProtection="1">
      <alignment vertical="center" shrinkToFit="1"/>
    </xf>
    <xf numFmtId="177" fontId="25" fillId="0" borderId="14" xfId="1" applyNumberFormat="1" applyFont="1" applyFill="1" applyBorder="1" applyAlignment="1" applyProtection="1">
      <alignment horizontal="right" vertical="center"/>
    </xf>
    <xf numFmtId="176" fontId="25" fillId="6" borderId="74" xfId="1" applyNumberFormat="1" applyFont="1" applyFill="1" applyBorder="1" applyAlignment="1" applyProtection="1">
      <alignment vertical="center"/>
    </xf>
    <xf numFmtId="177" fontId="25" fillId="0" borderId="69" xfId="3" applyNumberFormat="1" applyFont="1" applyBorder="1" applyAlignment="1" applyProtection="1">
      <alignment horizontal="right" vertical="center" wrapText="1" shrinkToFit="1"/>
    </xf>
    <xf numFmtId="176" fontId="25" fillId="6" borderId="53" xfId="1" applyNumberFormat="1" applyFont="1" applyFill="1" applyBorder="1" applyAlignment="1" applyProtection="1">
      <alignment vertical="center"/>
    </xf>
    <xf numFmtId="0" fontId="30" fillId="0" borderId="0" xfId="3" applyFont="1" applyProtection="1">
      <alignment vertical="center"/>
    </xf>
    <xf numFmtId="0" fontId="25" fillId="0" borderId="0" xfId="3" applyFont="1" applyAlignment="1" applyProtection="1">
      <alignment vertical="top"/>
    </xf>
    <xf numFmtId="0" fontId="25" fillId="0" borderId="0" xfId="3" applyFont="1" applyAlignment="1" applyProtection="1">
      <alignment horizontal="center" vertical="center"/>
    </xf>
    <xf numFmtId="0" fontId="25" fillId="10" borderId="80" xfId="3" applyFont="1" applyFill="1" applyBorder="1" applyAlignment="1" applyProtection="1">
      <alignment horizontal="center" vertical="center"/>
    </xf>
    <xf numFmtId="0" fontId="25" fillId="10" borderId="51" xfId="3" applyFont="1" applyFill="1" applyBorder="1" applyAlignment="1" applyProtection="1">
      <alignment horizontal="center" vertical="center"/>
    </xf>
    <xf numFmtId="0" fontId="25" fillId="10" borderId="53" xfId="3" applyFont="1" applyFill="1" applyBorder="1" applyAlignment="1" applyProtection="1">
      <alignment horizontal="center" vertical="center" wrapText="1"/>
    </xf>
    <xf numFmtId="0" fontId="25" fillId="10" borderId="31" xfId="3" applyFont="1" applyFill="1" applyBorder="1" applyAlignment="1" applyProtection="1">
      <alignment horizontal="center" vertical="center"/>
    </xf>
    <xf numFmtId="0" fontId="25" fillId="0" borderId="45" xfId="3" applyFont="1" applyBorder="1" applyAlignment="1" applyProtection="1">
      <alignment horizontal="center" vertical="center"/>
    </xf>
    <xf numFmtId="0" fontId="25" fillId="0" borderId="9" xfId="3" applyFont="1" applyBorder="1" applyProtection="1">
      <alignment vertical="center"/>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177" fontId="25" fillId="6" borderId="70" xfId="3" applyNumberFormat="1" applyFont="1" applyFill="1" applyBorder="1" applyProtection="1">
      <alignment vertical="center"/>
    </xf>
    <xf numFmtId="177" fontId="25" fillId="0" borderId="67" xfId="1" applyNumberFormat="1" applyFont="1" applyFill="1" applyBorder="1" applyAlignment="1" applyProtection="1">
      <alignment vertical="center"/>
      <protection locked="0"/>
    </xf>
    <xf numFmtId="0" fontId="25" fillId="0" borderId="0" xfId="3" applyFont="1" applyAlignment="1" applyProtection="1">
      <alignment horizontal="left" vertical="center" wrapText="1"/>
    </xf>
    <xf numFmtId="0" fontId="25" fillId="0" borderId="0" xfId="3" applyFont="1" applyAlignment="1" applyProtection="1">
      <alignment vertical="center" wrapText="1"/>
    </xf>
    <xf numFmtId="0" fontId="22" fillId="0" borderId="0" xfId="23" applyFont="1" applyProtection="1">
      <alignment vertical="center"/>
    </xf>
    <xf numFmtId="0" fontId="22" fillId="0" borderId="0" xfId="23" applyFont="1" applyAlignment="1" applyProtection="1">
      <alignment horizontal="center" vertical="center"/>
    </xf>
    <xf numFmtId="0" fontId="22" fillId="0" borderId="0" xfId="26" applyFont="1" applyProtection="1">
      <alignment vertical="center"/>
    </xf>
    <xf numFmtId="0" fontId="16" fillId="0" borderId="0" xfId="23" applyFont="1" applyProtection="1">
      <alignment vertical="center"/>
    </xf>
    <xf numFmtId="0" fontId="17" fillId="0" borderId="0" xfId="23" applyFont="1" applyProtection="1">
      <alignment vertical="center"/>
    </xf>
    <xf numFmtId="0" fontId="18" fillId="0" borderId="0" xfId="23" applyFont="1" applyProtection="1">
      <alignment vertical="center"/>
    </xf>
    <xf numFmtId="0" fontId="19" fillId="0" borderId="0" xfId="23" applyFont="1" applyProtection="1">
      <alignment vertical="center"/>
    </xf>
    <xf numFmtId="38" fontId="20" fillId="0" borderId="0" xfId="24" applyFont="1" applyFill="1" applyBorder="1" applyAlignment="1" applyProtection="1">
      <alignment vertical="center"/>
    </xf>
    <xf numFmtId="0" fontId="19" fillId="0" borderId="0" xfId="23" applyFont="1" applyAlignment="1" applyProtection="1">
      <alignment vertical="center" wrapText="1"/>
    </xf>
    <xf numFmtId="0" fontId="23" fillId="0" borderId="0" xfId="23" applyFont="1" applyAlignment="1" applyProtection="1">
      <alignment horizontal="left" vertical="center"/>
    </xf>
    <xf numFmtId="0" fontId="19" fillId="0" borderId="0" xfId="23" applyFont="1" applyAlignment="1" applyProtection="1">
      <alignment horizontal="center" vertical="center" wrapText="1"/>
    </xf>
    <xf numFmtId="0" fontId="19" fillId="0" borderId="2" xfId="23" applyFont="1" applyBorder="1" applyAlignment="1" applyProtection="1">
      <alignment horizontal="center" vertical="center" wrapText="1"/>
    </xf>
    <xf numFmtId="178" fontId="19" fillId="0" borderId="2" xfId="23" applyNumberFormat="1" applyFont="1" applyBorder="1" applyAlignment="1" applyProtection="1">
      <alignment horizontal="center" vertical="center" wrapText="1"/>
    </xf>
    <xf numFmtId="0" fontId="19" fillId="0" borderId="2" xfId="23" applyFont="1" applyBorder="1" applyAlignment="1" applyProtection="1">
      <alignment horizontal="center" vertical="center"/>
    </xf>
    <xf numFmtId="178" fontId="19" fillId="0" borderId="0" xfId="23" applyNumberFormat="1" applyFont="1" applyAlignment="1" applyProtection="1">
      <alignment horizontal="center" vertical="center" wrapText="1"/>
    </xf>
    <xf numFmtId="0" fontId="19" fillId="0" borderId="0" xfId="23" applyFont="1" applyAlignment="1" applyProtection="1">
      <alignment horizontal="center" vertical="center"/>
    </xf>
    <xf numFmtId="0" fontId="21" fillId="0" borderId="0" xfId="23" applyFont="1" applyAlignment="1" applyProtection="1">
      <alignment horizontal="right" vertical="center" shrinkToFit="1"/>
    </xf>
    <xf numFmtId="0" fontId="25" fillId="0" borderId="0" xfId="23" applyFont="1" applyAlignment="1" applyProtection="1">
      <alignment horizontal="right" vertical="center" shrinkToFit="1"/>
    </xf>
    <xf numFmtId="0" fontId="24" fillId="0" borderId="0" xfId="23" applyFont="1" applyAlignment="1" applyProtection="1"/>
    <xf numFmtId="0" fontId="21" fillId="0" borderId="95" xfId="27" applyFont="1" applyBorder="1" applyAlignment="1" applyProtection="1">
      <alignment horizontal="center" vertical="center" shrinkToFit="1"/>
    </xf>
    <xf numFmtId="178" fontId="21" fillId="6" borderId="95" xfId="27" applyNumberFormat="1" applyFont="1" applyFill="1" applyBorder="1" applyAlignment="1" applyProtection="1">
      <alignment vertical="center" shrinkToFit="1"/>
    </xf>
    <xf numFmtId="181" fontId="21" fillId="6" borderId="80" xfId="23" applyNumberFormat="1" applyFont="1" applyFill="1" applyBorder="1" applyAlignment="1" applyProtection="1">
      <alignment horizontal="right" vertical="center"/>
    </xf>
    <xf numFmtId="181" fontId="21" fillId="2" borderId="63" xfId="23" applyNumberFormat="1" applyFont="1" applyFill="1" applyBorder="1" applyAlignment="1" applyProtection="1">
      <alignment horizontal="right" vertical="center"/>
      <protection locked="0"/>
    </xf>
    <xf numFmtId="0" fontId="21" fillId="5" borderId="26" xfId="27" applyFont="1" applyFill="1" applyBorder="1" applyAlignment="1" applyProtection="1">
      <alignment horizontal="center" vertical="center" shrinkToFit="1"/>
    </xf>
    <xf numFmtId="0" fontId="21" fillId="5" borderId="26" xfId="27" applyFont="1" applyFill="1" applyBorder="1" applyAlignment="1" applyProtection="1">
      <alignment vertical="center" shrinkToFit="1"/>
    </xf>
    <xf numFmtId="0" fontId="21" fillId="0" borderId="26" xfId="27" applyFont="1" applyBorder="1" applyAlignment="1" applyProtection="1">
      <alignment horizontal="center" vertical="center" shrinkToFit="1"/>
    </xf>
    <xf numFmtId="178" fontId="21" fillId="6" borderId="26" xfId="27" applyNumberFormat="1" applyFont="1" applyFill="1" applyBorder="1" applyAlignment="1" applyProtection="1">
      <alignment vertical="center" shrinkToFit="1"/>
    </xf>
    <xf numFmtId="38" fontId="21" fillId="6" borderId="45" xfId="1" applyFont="1" applyFill="1" applyBorder="1" applyAlignment="1" applyProtection="1">
      <alignment horizontal="right" vertical="center"/>
    </xf>
    <xf numFmtId="38" fontId="21" fillId="2" borderId="9" xfId="1" applyFont="1" applyFill="1" applyBorder="1" applyAlignment="1" applyProtection="1">
      <alignment horizontal="right" vertical="center"/>
      <protection locked="0"/>
    </xf>
    <xf numFmtId="0" fontId="22" fillId="0" borderId="9" xfId="23" applyFont="1" applyBorder="1" applyProtection="1">
      <alignment vertical="center"/>
    </xf>
    <xf numFmtId="38" fontId="21" fillId="2" borderId="46" xfId="1" applyFont="1" applyFill="1" applyBorder="1" applyAlignment="1" applyProtection="1">
      <alignment horizontal="right" vertical="center"/>
      <protection locked="0"/>
    </xf>
    <xf numFmtId="0" fontId="22" fillId="0" borderId="6" xfId="23" applyFont="1" applyBorder="1" applyProtection="1">
      <alignment vertical="center"/>
    </xf>
    <xf numFmtId="181" fontId="22" fillId="0" borderId="0" xfId="23" applyNumberFormat="1" applyFont="1" applyProtection="1">
      <alignment vertical="center"/>
    </xf>
    <xf numFmtId="0" fontId="22" fillId="0" borderId="9" xfId="3" applyFont="1" applyBorder="1" applyProtection="1">
      <alignment vertical="center"/>
    </xf>
    <xf numFmtId="0" fontId="21" fillId="5" borderId="89" xfId="27" applyFont="1" applyFill="1" applyBorder="1" applyAlignment="1" applyProtection="1">
      <alignment horizontal="center" vertical="center" shrinkToFit="1"/>
    </xf>
    <xf numFmtId="0" fontId="21" fillId="5" borderId="89" xfId="27" applyFont="1" applyFill="1" applyBorder="1" applyAlignment="1" applyProtection="1">
      <alignment vertical="center" shrinkToFit="1"/>
    </xf>
    <xf numFmtId="0" fontId="21" fillId="0" borderId="89" xfId="27" applyFont="1" applyBorder="1" applyAlignment="1" applyProtection="1">
      <alignment horizontal="center" vertical="center" shrinkToFit="1"/>
    </xf>
    <xf numFmtId="178" fontId="21" fillId="6" borderId="89" xfId="27" applyNumberFormat="1" applyFont="1" applyFill="1" applyBorder="1" applyAlignment="1" applyProtection="1">
      <alignment vertical="center" shrinkToFit="1"/>
    </xf>
    <xf numFmtId="0" fontId="19" fillId="0" borderId="0" xfId="26" applyFont="1" applyAlignment="1" applyProtection="1">
      <alignment horizontal="center" vertical="center"/>
    </xf>
    <xf numFmtId="38" fontId="21" fillId="0" borderId="0" xfId="24" applyFont="1" applyFill="1" applyBorder="1" applyAlignment="1" applyProtection="1">
      <alignment horizontal="center" vertical="center" shrinkToFit="1"/>
    </xf>
    <xf numFmtId="0" fontId="21" fillId="0" borderId="0" xfId="27" applyFont="1" applyAlignment="1" applyProtection="1">
      <alignment vertical="center" wrapText="1"/>
    </xf>
    <xf numFmtId="0" fontId="21" fillId="0" borderId="0" xfId="27" applyFont="1" applyAlignment="1" applyProtection="1">
      <alignment horizontal="center" vertical="center" shrinkToFit="1"/>
    </xf>
    <xf numFmtId="179" fontId="21" fillId="0" borderId="0" xfId="24" applyNumberFormat="1" applyFont="1" applyFill="1" applyBorder="1" applyAlignment="1" applyProtection="1">
      <alignment vertical="center" shrinkToFit="1"/>
    </xf>
    <xf numFmtId="0" fontId="21" fillId="0" borderId="0" xfId="27" applyFont="1" applyAlignment="1" applyProtection="1">
      <alignment vertical="center" shrinkToFit="1"/>
    </xf>
    <xf numFmtId="178" fontId="21" fillId="0" borderId="0" xfId="24" applyNumberFormat="1" applyFont="1" applyFill="1" applyBorder="1" applyAlignment="1" applyProtection="1">
      <alignment vertical="center" shrinkToFit="1"/>
    </xf>
    <xf numFmtId="178" fontId="19" fillId="5" borderId="0" xfId="24" applyNumberFormat="1" applyFont="1" applyFill="1" applyBorder="1" applyAlignment="1" applyProtection="1">
      <alignment vertical="center" shrinkToFit="1"/>
    </xf>
    <xf numFmtId="178" fontId="21" fillId="5" borderId="0" xfId="27" applyNumberFormat="1" applyFont="1" applyFill="1" applyAlignment="1" applyProtection="1">
      <alignment vertical="center" shrinkToFit="1"/>
    </xf>
    <xf numFmtId="178" fontId="21" fillId="0" borderId="0" xfId="27" applyNumberFormat="1" applyFont="1" applyAlignment="1" applyProtection="1">
      <alignment vertical="center" shrinkToFit="1"/>
    </xf>
    <xf numFmtId="0" fontId="21" fillId="0" borderId="1" xfId="23" applyFont="1" applyBorder="1" applyAlignment="1" applyProtection="1">
      <alignment horizontal="right" vertical="center" shrinkToFit="1"/>
    </xf>
    <xf numFmtId="0" fontId="19" fillId="0" borderId="0" xfId="23" applyFont="1" applyAlignment="1" applyProtection="1">
      <alignment horizontal="right" vertical="center"/>
    </xf>
    <xf numFmtId="38" fontId="20" fillId="0" borderId="55" xfId="24" applyFont="1" applyFill="1" applyBorder="1" applyAlignment="1" applyProtection="1">
      <alignment horizontal="center" vertical="center"/>
    </xf>
    <xf numFmtId="0" fontId="20" fillId="5" borderId="56" xfId="27" applyFont="1" applyFill="1" applyBorder="1" applyAlignment="1" applyProtection="1">
      <alignment horizontal="center" vertical="center"/>
    </xf>
    <xf numFmtId="0" fontId="20" fillId="5" borderId="12" xfId="27" applyFont="1" applyFill="1" applyBorder="1" applyProtection="1">
      <alignment vertical="center"/>
    </xf>
    <xf numFmtId="38" fontId="20" fillId="0" borderId="0" xfId="24" applyFont="1" applyFill="1" applyBorder="1" applyAlignment="1" applyProtection="1">
      <alignment horizontal="center" vertical="center"/>
    </xf>
    <xf numFmtId="38" fontId="21" fillId="5" borderId="56" xfId="1" applyFont="1" applyFill="1" applyBorder="1" applyAlignment="1" applyProtection="1">
      <alignment horizontal="right" vertical="center"/>
      <protection locked="0"/>
    </xf>
    <xf numFmtId="38" fontId="21" fillId="5" borderId="12" xfId="31" applyFont="1" applyFill="1" applyBorder="1" applyAlignment="1" applyProtection="1">
      <alignment vertical="center" shrinkToFit="1"/>
    </xf>
    <xf numFmtId="179" fontId="21" fillId="0" borderId="0" xfId="24" applyNumberFormat="1" applyFont="1" applyFill="1" applyBorder="1" applyAlignment="1" applyProtection="1">
      <alignment horizontal="right" vertical="center" shrinkToFit="1"/>
    </xf>
    <xf numFmtId="38" fontId="21" fillId="5" borderId="58" xfId="1" applyFont="1" applyFill="1" applyBorder="1" applyAlignment="1" applyProtection="1">
      <alignment horizontal="right" vertical="center" shrinkToFit="1"/>
      <protection locked="0"/>
    </xf>
    <xf numFmtId="38" fontId="21" fillId="5" borderId="61" xfId="1" applyFont="1" applyFill="1" applyBorder="1" applyAlignment="1" applyProtection="1">
      <alignment horizontal="right" vertical="center" shrinkToFit="1"/>
      <protection locked="0"/>
    </xf>
    <xf numFmtId="38" fontId="21" fillId="0" borderId="21" xfId="24" applyFont="1" applyFill="1" applyBorder="1" applyAlignment="1" applyProtection="1">
      <alignment horizontal="center" vertical="center" shrinkToFit="1"/>
      <protection locked="0"/>
    </xf>
    <xf numFmtId="38" fontId="21" fillId="5" borderId="104" xfId="1" applyFont="1" applyFill="1" applyBorder="1" applyAlignment="1" applyProtection="1">
      <alignment horizontal="right" vertical="center" shrinkToFit="1"/>
      <protection locked="0"/>
    </xf>
    <xf numFmtId="38" fontId="22" fillId="0" borderId="0" xfId="1" applyFont="1" applyAlignment="1" applyProtection="1">
      <alignment horizontal="right" vertical="center"/>
    </xf>
    <xf numFmtId="0" fontId="25" fillId="0" borderId="0" xfId="23" applyFont="1" applyProtection="1">
      <alignment vertical="center"/>
    </xf>
    <xf numFmtId="0" fontId="25" fillId="0" borderId="0" xfId="23" applyFont="1" applyAlignment="1" applyProtection="1">
      <alignment horizontal="center" vertical="center"/>
    </xf>
    <xf numFmtId="0" fontId="25" fillId="0" borderId="0" xfId="26" applyFont="1" applyProtection="1">
      <alignment vertical="center"/>
    </xf>
    <xf numFmtId="0" fontId="33" fillId="0" borderId="0" xfId="23" applyFont="1" applyProtection="1">
      <alignment vertical="center"/>
    </xf>
    <xf numFmtId="0" fontId="34" fillId="0" borderId="0" xfId="23" applyFont="1" applyProtection="1">
      <alignment vertical="center"/>
    </xf>
    <xf numFmtId="0" fontId="20" fillId="0" borderId="0" xfId="23" applyFont="1" applyProtection="1">
      <alignment vertical="center"/>
    </xf>
    <xf numFmtId="0" fontId="21" fillId="0" borderId="0" xfId="23" applyFont="1" applyProtection="1">
      <alignment vertical="center"/>
    </xf>
    <xf numFmtId="0" fontId="21" fillId="0" borderId="0" xfId="23" applyFont="1" applyAlignment="1" applyProtection="1">
      <alignment vertical="center" wrapText="1"/>
    </xf>
    <xf numFmtId="0" fontId="35" fillId="0" borderId="0" xfId="23" applyFont="1" applyAlignment="1" applyProtection="1">
      <alignment horizontal="left" vertical="center"/>
    </xf>
    <xf numFmtId="0" fontId="21" fillId="0" borderId="0" xfId="23" applyFont="1" applyAlignment="1" applyProtection="1">
      <alignment horizontal="center" vertical="center" wrapText="1"/>
    </xf>
    <xf numFmtId="0" fontId="21" fillId="0" borderId="2" xfId="23" applyFont="1" applyBorder="1" applyAlignment="1" applyProtection="1">
      <alignment horizontal="center" vertical="center" wrapText="1"/>
    </xf>
    <xf numFmtId="178" fontId="21" fillId="0" borderId="2" xfId="23" applyNumberFormat="1" applyFont="1" applyBorder="1" applyAlignment="1" applyProtection="1">
      <alignment horizontal="center" vertical="center" wrapText="1"/>
    </xf>
    <xf numFmtId="0" fontId="21" fillId="0" borderId="2" xfId="23" applyFont="1" applyBorder="1" applyAlignment="1" applyProtection="1">
      <alignment horizontal="center" vertical="center"/>
    </xf>
    <xf numFmtId="178" fontId="21" fillId="0" borderId="0" xfId="23" applyNumberFormat="1" applyFont="1" applyAlignment="1" applyProtection="1">
      <alignment horizontal="center" vertical="center" wrapText="1"/>
    </xf>
    <xf numFmtId="0" fontId="21" fillId="0" borderId="0" xfId="23" applyFont="1" applyAlignment="1" applyProtection="1">
      <alignment horizontal="center" vertical="center"/>
    </xf>
    <xf numFmtId="0" fontId="21" fillId="8" borderId="95" xfId="27" applyFont="1" applyFill="1" applyBorder="1" applyAlignment="1" applyProtection="1">
      <alignment horizontal="center" vertical="center" shrinkToFit="1"/>
      <protection locked="0"/>
    </xf>
    <xf numFmtId="0" fontId="21" fillId="0" borderId="95" xfId="27" applyFont="1" applyBorder="1" applyAlignment="1" applyProtection="1">
      <alignment vertical="center" shrinkToFit="1"/>
    </xf>
    <xf numFmtId="0" fontId="21" fillId="8" borderId="26" xfId="27" applyFont="1" applyFill="1" applyBorder="1" applyAlignment="1" applyProtection="1">
      <alignment horizontal="center" vertical="center" shrinkToFit="1"/>
      <protection locked="0"/>
    </xf>
    <xf numFmtId="0" fontId="21" fillId="0" borderId="26" xfId="27" applyFont="1" applyBorder="1" applyAlignment="1" applyProtection="1">
      <alignment vertical="center" shrinkToFit="1"/>
    </xf>
    <xf numFmtId="178" fontId="21" fillId="8" borderId="26" xfId="24" applyNumberFormat="1" applyFont="1" applyFill="1" applyBorder="1" applyAlignment="1" applyProtection="1">
      <alignment vertical="center" shrinkToFit="1"/>
      <protection locked="0"/>
    </xf>
    <xf numFmtId="0" fontId="25" fillId="0" borderId="9" xfId="23" applyFont="1" applyBorder="1" applyProtection="1">
      <alignment vertical="center"/>
    </xf>
    <xf numFmtId="0" fontId="25" fillId="0" borderId="0" xfId="23" applyFont="1" applyBorder="1" applyProtection="1">
      <alignment vertical="center"/>
    </xf>
    <xf numFmtId="0" fontId="25" fillId="0" borderId="6" xfId="23" applyFont="1" applyBorder="1" applyProtection="1">
      <alignment vertical="center"/>
    </xf>
    <xf numFmtId="181" fontId="25" fillId="0" borderId="9" xfId="23" applyNumberFormat="1" applyFont="1" applyBorder="1" applyProtection="1">
      <alignment vertical="center"/>
    </xf>
    <xf numFmtId="180" fontId="21" fillId="8" borderId="26" xfId="27" applyNumberFormat="1" applyFont="1" applyFill="1" applyBorder="1" applyAlignment="1" applyProtection="1">
      <alignment horizontal="center" vertical="center" shrinkToFit="1"/>
      <protection locked="0"/>
    </xf>
    <xf numFmtId="181" fontId="25" fillId="0" borderId="0" xfId="23" applyNumberFormat="1" applyFont="1" applyProtection="1">
      <alignment vertical="center"/>
    </xf>
    <xf numFmtId="0" fontId="25" fillId="0" borderId="22" xfId="23" applyFont="1" applyBorder="1" applyProtection="1">
      <alignment vertical="center"/>
    </xf>
    <xf numFmtId="0" fontId="21" fillId="0" borderId="89" xfId="27" applyFont="1" applyBorder="1" applyAlignment="1" applyProtection="1">
      <alignment vertical="center" shrinkToFit="1"/>
    </xf>
    <xf numFmtId="179" fontId="21" fillId="8" borderId="89" xfId="27"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vertical="center" shrinkToFit="1"/>
      <protection locked="0"/>
    </xf>
    <xf numFmtId="38" fontId="21" fillId="2" borderId="78" xfId="1" applyFont="1" applyFill="1" applyBorder="1" applyAlignment="1" applyProtection="1">
      <alignment horizontal="right" vertical="center"/>
      <protection locked="0"/>
    </xf>
    <xf numFmtId="0" fontId="21" fillId="0" borderId="0" xfId="26" applyFont="1" applyAlignment="1" applyProtection="1">
      <alignment horizontal="center" vertical="center"/>
    </xf>
    <xf numFmtId="0" fontId="21" fillId="0" borderId="13" xfId="23" applyFont="1" applyBorder="1" applyAlignment="1" applyProtection="1">
      <alignment horizontal="center" vertical="center"/>
    </xf>
    <xf numFmtId="0" fontId="21" fillId="0" borderId="0" xfId="23" applyFont="1" applyAlignment="1" applyProtection="1">
      <alignment horizontal="right" vertical="center"/>
    </xf>
    <xf numFmtId="0" fontId="20" fillId="0" borderId="55" xfId="27" applyFont="1" applyBorder="1" applyAlignment="1" applyProtection="1">
      <alignment horizontal="center" vertical="center"/>
    </xf>
    <xf numFmtId="0" fontId="20" fillId="0" borderId="56" xfId="27" applyFont="1" applyBorder="1" applyAlignment="1" applyProtection="1">
      <alignment horizontal="center" vertical="center"/>
    </xf>
    <xf numFmtId="0" fontId="20" fillId="0" borderId="12" xfId="27" applyFont="1" applyBorder="1" applyProtection="1">
      <alignment vertical="center"/>
    </xf>
    <xf numFmtId="38" fontId="21" fillId="0" borderId="58" xfId="1" applyFont="1" applyFill="1" applyBorder="1" applyAlignment="1" applyProtection="1">
      <alignment vertical="center" shrinkToFit="1"/>
      <protection locked="0"/>
    </xf>
    <xf numFmtId="38" fontId="21" fillId="0" borderId="12" xfId="31" applyFont="1" applyFill="1" applyBorder="1" applyAlignment="1" applyProtection="1">
      <alignment vertical="center" shrinkToFit="1"/>
    </xf>
    <xf numFmtId="38" fontId="21" fillId="0" borderId="61" xfId="1" applyFont="1" applyFill="1" applyBorder="1" applyAlignment="1" applyProtection="1">
      <alignment vertical="center" shrinkToFit="1"/>
      <protection locked="0"/>
    </xf>
    <xf numFmtId="38" fontId="25" fillId="0" borderId="0" xfId="1" applyFont="1" applyProtection="1">
      <alignment vertical="center"/>
    </xf>
    <xf numFmtId="0" fontId="19" fillId="0" borderId="0" xfId="23" applyFont="1" applyBorder="1" applyAlignment="1" applyProtection="1">
      <alignment horizontal="center" vertical="center"/>
    </xf>
    <xf numFmtId="38" fontId="21" fillId="6" borderId="9" xfId="1" applyFont="1" applyFill="1" applyBorder="1" applyAlignment="1" applyProtection="1">
      <alignment horizontal="right" vertical="center"/>
    </xf>
    <xf numFmtId="0" fontId="21" fillId="5" borderId="22" xfId="27" applyFont="1" applyFill="1" applyBorder="1" applyAlignment="1" applyProtection="1">
      <alignment horizontal="center" vertical="center" shrinkToFit="1"/>
    </xf>
    <xf numFmtId="0" fontId="21" fillId="5" borderId="22" xfId="27" applyFont="1" applyFill="1" applyBorder="1" applyAlignment="1" applyProtection="1">
      <alignment vertical="center" shrinkToFit="1"/>
    </xf>
    <xf numFmtId="0" fontId="21" fillId="0" borderId="22" xfId="27" applyFont="1" applyBorder="1" applyAlignment="1" applyProtection="1">
      <alignment horizontal="center" vertical="center" shrinkToFit="1"/>
    </xf>
    <xf numFmtId="178" fontId="21" fillId="6" borderId="22" xfId="27" applyNumberFormat="1" applyFont="1" applyFill="1" applyBorder="1" applyAlignment="1" applyProtection="1">
      <alignment vertical="center" shrinkToFit="1"/>
    </xf>
    <xf numFmtId="181" fontId="21" fillId="6" borderId="11" xfId="23" applyNumberFormat="1" applyFont="1" applyFill="1" applyBorder="1" applyAlignment="1" applyProtection="1">
      <alignment horizontal="right" vertical="center"/>
    </xf>
    <xf numFmtId="38" fontId="21" fillId="6" borderId="78" xfId="1" applyFont="1" applyFill="1" applyBorder="1" applyAlignment="1" applyProtection="1">
      <alignment horizontal="right" vertical="center"/>
    </xf>
    <xf numFmtId="38" fontId="21" fillId="2" borderId="46" xfId="1" applyFont="1" applyFill="1" applyBorder="1" applyAlignment="1" applyProtection="1">
      <alignment vertical="center"/>
      <protection locked="0"/>
    </xf>
    <xf numFmtId="38" fontId="21" fillId="2" borderId="79" xfId="1" applyFont="1" applyFill="1" applyBorder="1" applyAlignment="1" applyProtection="1">
      <alignment vertical="center"/>
      <protection locked="0"/>
    </xf>
    <xf numFmtId="0" fontId="25" fillId="0" borderId="9" xfId="3" applyFont="1" applyBorder="1" applyAlignment="1" applyProtection="1">
      <alignment vertical="center" wrapText="1"/>
    </xf>
    <xf numFmtId="0" fontId="25" fillId="0" borderId="9" xfId="3" applyFont="1" applyBorder="1" applyAlignment="1" applyProtection="1">
      <alignment vertical="center" shrinkToFit="1"/>
    </xf>
    <xf numFmtId="38" fontId="21" fillId="6" borderId="9" xfId="31" applyFont="1" applyFill="1" applyBorder="1" applyAlignment="1" applyProtection="1">
      <alignment horizontal="center" vertical="center"/>
    </xf>
    <xf numFmtId="0" fontId="36" fillId="0" borderId="43" xfId="23" applyFont="1" applyBorder="1" applyAlignment="1" applyProtection="1"/>
    <xf numFmtId="0" fontId="25" fillId="0" borderId="7" xfId="23" applyFont="1" applyBorder="1" applyProtection="1">
      <alignment vertical="center"/>
    </xf>
    <xf numFmtId="0" fontId="25" fillId="0" borderId="105" xfId="3" applyFont="1" applyBorder="1" applyAlignment="1" applyProtection="1">
      <alignment vertical="center" wrapText="1"/>
    </xf>
    <xf numFmtId="0" fontId="22" fillId="0" borderId="105" xfId="23" applyFont="1" applyBorder="1" applyProtection="1">
      <alignment vertical="center"/>
    </xf>
    <xf numFmtId="0" fontId="25" fillId="0" borderId="105" xfId="3" applyFont="1" applyBorder="1" applyAlignment="1" applyProtection="1">
      <alignment horizontal="left" vertical="center" wrapText="1"/>
    </xf>
    <xf numFmtId="0" fontId="25" fillId="0" borderId="105" xfId="3" applyFont="1" applyBorder="1" applyAlignment="1" applyProtection="1">
      <alignment vertical="center" shrinkToFit="1"/>
    </xf>
    <xf numFmtId="0" fontId="22" fillId="0" borderId="105" xfId="3" applyFont="1" applyBorder="1" applyProtection="1">
      <alignment vertical="center"/>
    </xf>
    <xf numFmtId="181" fontId="22" fillId="0" borderId="105" xfId="23" applyNumberFormat="1" applyFont="1" applyBorder="1" applyProtection="1">
      <alignment vertical="center"/>
    </xf>
    <xf numFmtId="38" fontId="21" fillId="2" borderId="63" xfId="1" applyFont="1" applyFill="1" applyBorder="1" applyAlignment="1" applyProtection="1">
      <alignment vertical="center"/>
      <protection locked="0"/>
    </xf>
    <xf numFmtId="0" fontId="32" fillId="0" borderId="0" xfId="3" applyFont="1" applyFill="1" applyAlignment="1" applyProtection="1">
      <alignment horizontal="center" vertical="center"/>
    </xf>
    <xf numFmtId="178" fontId="21" fillId="0" borderId="0" xfId="23" applyNumberFormat="1" applyFont="1" applyFill="1" applyBorder="1" applyAlignment="1" applyProtection="1">
      <alignment horizontal="center" vertical="center"/>
    </xf>
    <xf numFmtId="38" fontId="21" fillId="0" borderId="0" xfId="31" applyFont="1" applyFill="1" applyBorder="1" applyAlignment="1" applyProtection="1">
      <alignment horizontal="center" vertical="center"/>
    </xf>
    <xf numFmtId="0" fontId="21" fillId="0" borderId="0" xfId="23" applyFont="1" applyFill="1" applyBorder="1" applyAlignment="1" applyProtection="1">
      <alignment horizontal="center" vertical="center"/>
    </xf>
    <xf numFmtId="0" fontId="36" fillId="0" borderId="0" xfId="23" applyFont="1" applyFill="1" applyBorder="1" applyAlignment="1" applyProtection="1"/>
    <xf numFmtId="0" fontId="20" fillId="0" borderId="0" xfId="23" applyFont="1" applyFill="1" applyBorder="1" applyAlignment="1" applyProtection="1">
      <alignment horizontal="center" vertical="center" wrapText="1"/>
    </xf>
    <xf numFmtId="0" fontId="21" fillId="0" borderId="0" xfId="23" applyFont="1" applyFill="1" applyBorder="1" applyAlignment="1" applyProtection="1">
      <alignment vertical="center"/>
    </xf>
    <xf numFmtId="181" fontId="21" fillId="0" borderId="0" xfId="23" applyNumberFormat="1" applyFont="1" applyFill="1" applyBorder="1" applyAlignment="1" applyProtection="1">
      <alignment horizontal="right" vertical="center"/>
      <protection locked="0"/>
    </xf>
    <xf numFmtId="38" fontId="21" fillId="0" borderId="0" xfId="1" applyFont="1" applyFill="1" applyBorder="1" applyAlignment="1" applyProtection="1">
      <alignment horizontal="right" vertical="center"/>
      <protection locked="0"/>
    </xf>
    <xf numFmtId="0" fontId="21" fillId="0" borderId="0" xfId="23" applyFont="1" applyFill="1" applyAlignment="1" applyProtection="1">
      <alignment horizontal="center" vertical="center"/>
    </xf>
    <xf numFmtId="0" fontId="25" fillId="0" borderId="0" xfId="23" applyFont="1" applyFill="1" applyAlignment="1" applyProtection="1">
      <alignment horizontal="center" vertical="center"/>
    </xf>
    <xf numFmtId="0" fontId="25" fillId="0" borderId="41" xfId="3" applyFont="1" applyBorder="1" applyAlignment="1" applyProtection="1">
      <alignment horizontal="center" vertical="center" wrapText="1" shrinkToFit="1"/>
    </xf>
    <xf numFmtId="0" fontId="22" fillId="0" borderId="0" xfId="0" applyFont="1" applyBorder="1" applyProtection="1">
      <alignment vertical="center"/>
    </xf>
    <xf numFmtId="0" fontId="27" fillId="0" borderId="0" xfId="0" applyFont="1" applyProtection="1">
      <alignment vertical="center"/>
    </xf>
    <xf numFmtId="0" fontId="22" fillId="0" borderId="0" xfId="0" applyFont="1" applyAlignment="1" applyProtection="1"/>
    <xf numFmtId="0" fontId="28" fillId="0" borderId="0" xfId="0" applyFont="1" applyAlignment="1" applyProtection="1">
      <alignment horizontal="center" vertical="center"/>
    </xf>
    <xf numFmtId="0" fontId="22" fillId="0" borderId="0" xfId="0" applyFont="1" applyProtection="1">
      <alignment vertical="center"/>
    </xf>
    <xf numFmtId="0" fontId="22" fillId="0" borderId="6" xfId="0" applyFont="1" applyBorder="1" applyProtection="1">
      <alignment vertical="center"/>
    </xf>
    <xf numFmtId="0" fontId="22" fillId="0" borderId="7" xfId="0" applyFont="1" applyBorder="1" applyProtection="1">
      <alignment vertical="center"/>
    </xf>
    <xf numFmtId="0" fontId="22" fillId="0" borderId="0" xfId="0" applyFont="1" applyAlignment="1" applyProtection="1">
      <alignment horizontal="center" vertical="center"/>
    </xf>
    <xf numFmtId="0" fontId="22" fillId="0" borderId="0" xfId="0" applyFont="1" applyAlignment="1" applyProtection="1">
      <alignment vertical="center" wrapText="1"/>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9" fillId="10" borderId="53" xfId="3" applyFont="1" applyFill="1" applyBorder="1" applyAlignment="1" applyProtection="1">
      <alignment horizontal="center" vertical="center" wrapText="1"/>
    </xf>
    <xf numFmtId="0" fontId="25" fillId="0" borderId="0" xfId="3" applyFont="1" applyBorder="1" applyProtection="1">
      <alignment vertical="center"/>
    </xf>
    <xf numFmtId="182" fontId="25" fillId="0" borderId="15" xfId="3" applyNumberFormat="1" applyFont="1" applyBorder="1" applyAlignment="1" applyProtection="1">
      <alignment horizontal="left" vertical="center" shrinkToFit="1"/>
    </xf>
    <xf numFmtId="177" fontId="25" fillId="0" borderId="69" xfId="1" applyNumberFormat="1" applyFont="1" applyFill="1" applyBorder="1" applyAlignment="1" applyProtection="1">
      <alignment horizontal="right"/>
    </xf>
    <xf numFmtId="0" fontId="25" fillId="0" borderId="7" xfId="3" applyFont="1" applyBorder="1" applyAlignment="1" applyProtection="1">
      <alignment horizontal="center" vertical="center" wrapText="1" shrinkToFit="1"/>
    </xf>
    <xf numFmtId="182" fontId="25" fillId="0" borderId="14" xfId="3" applyNumberFormat="1" applyFont="1" applyBorder="1" applyAlignment="1" applyProtection="1">
      <alignment horizontal="center" vertical="center" wrapText="1" shrinkToFit="1"/>
    </xf>
    <xf numFmtId="0" fontId="22" fillId="0" borderId="0" xfId="0" applyFont="1" applyProtection="1">
      <alignment vertical="center"/>
    </xf>
    <xf numFmtId="0" fontId="22" fillId="6" borderId="0" xfId="0" applyFont="1" applyFill="1" applyBorder="1" applyAlignment="1" applyProtection="1">
      <alignment horizontal="center" vertical="center"/>
    </xf>
    <xf numFmtId="0" fontId="22" fillId="0" borderId="0" xfId="0" applyFont="1" applyFill="1" applyBorder="1" applyAlignment="1" applyProtection="1"/>
    <xf numFmtId="0" fontId="37" fillId="0" borderId="0" xfId="0" applyFont="1" applyBorder="1" applyAlignment="1" applyProtection="1">
      <alignment vertical="center" shrinkToFit="1"/>
    </xf>
    <xf numFmtId="0" fontId="22" fillId="0" borderId="0" xfId="0" applyFont="1" applyFill="1" applyBorder="1" applyAlignment="1" applyProtection="1">
      <alignment vertical="center"/>
    </xf>
    <xf numFmtId="181" fontId="21" fillId="6" borderId="80" xfId="23" applyNumberFormat="1" applyFont="1" applyFill="1" applyBorder="1" applyAlignment="1" applyProtection="1">
      <alignment horizontal="right"/>
    </xf>
    <xf numFmtId="0" fontId="25" fillId="10" borderId="29" xfId="3" applyFont="1" applyFill="1" applyBorder="1" applyAlignment="1" applyProtection="1">
      <alignment horizontal="center" vertical="center"/>
    </xf>
    <xf numFmtId="0" fontId="25" fillId="10" borderId="50" xfId="3" applyFont="1" applyFill="1" applyBorder="1" applyAlignment="1" applyProtection="1">
      <alignment horizontal="center" vertical="center"/>
    </xf>
    <xf numFmtId="0" fontId="44" fillId="0" borderId="0" xfId="0" applyFont="1" applyProtection="1">
      <alignment vertical="center"/>
    </xf>
    <xf numFmtId="0" fontId="44" fillId="0" borderId="0" xfId="0" applyFont="1" applyFill="1" applyProtection="1">
      <alignment vertical="center"/>
    </xf>
    <xf numFmtId="0" fontId="22" fillId="0" borderId="0" xfId="0" applyFont="1" applyBorder="1" applyProtection="1">
      <alignment vertical="center"/>
    </xf>
    <xf numFmtId="0" fontId="22" fillId="0" borderId="0" xfId="0" applyFont="1" applyBorder="1" applyProtection="1">
      <alignment vertical="center"/>
    </xf>
    <xf numFmtId="0" fontId="22" fillId="0" borderId="0" xfId="0" applyFont="1" applyBorder="1" applyAlignment="1" applyProtection="1">
      <alignment vertical="center"/>
    </xf>
    <xf numFmtId="38" fontId="20" fillId="0" borderId="0" xfId="24" applyFont="1" applyFill="1" applyBorder="1" applyAlignment="1" applyProtection="1">
      <alignment horizontal="center" vertical="center"/>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2" fillId="0" borderId="13" xfId="0" applyFont="1" applyFill="1" applyBorder="1" applyAlignment="1" applyProtection="1">
      <alignment horizontal="center" vertical="center" wrapText="1"/>
    </xf>
    <xf numFmtId="0" fontId="25" fillId="0" borderId="0" xfId="26" applyFont="1" applyBorder="1" applyProtection="1">
      <alignment vertical="center"/>
    </xf>
    <xf numFmtId="38" fontId="21" fillId="6" borderId="77" xfId="1" applyFont="1" applyFill="1" applyBorder="1" applyAlignment="1" applyProtection="1">
      <alignment horizontal="right" vertical="center"/>
    </xf>
    <xf numFmtId="38" fontId="21" fillId="2" borderId="79" xfId="1" applyFont="1" applyFill="1" applyBorder="1" applyAlignment="1" applyProtection="1">
      <alignment horizontal="right" vertical="center"/>
      <protection locked="0"/>
    </xf>
    <xf numFmtId="0" fontId="22" fillId="14" borderId="0" xfId="0" applyFont="1" applyFill="1" applyBorder="1" applyAlignment="1" applyProtection="1">
      <alignment horizontal="centerContinuous" vertical="center"/>
    </xf>
    <xf numFmtId="38" fontId="21" fillId="14" borderId="21" xfId="24" applyFont="1" applyFill="1" applyBorder="1" applyAlignment="1" applyProtection="1">
      <alignment horizontal="center" vertical="center" shrinkToFit="1"/>
      <protection locked="0"/>
    </xf>
    <xf numFmtId="38" fontId="21" fillId="14" borderId="106" xfId="24" applyFont="1" applyFill="1" applyBorder="1" applyAlignment="1" applyProtection="1">
      <alignment horizontal="center" vertical="center" shrinkToFit="1"/>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38" fontId="21" fillId="14" borderId="87" xfId="24" applyFont="1" applyFill="1" applyBorder="1" applyAlignment="1" applyProtection="1">
      <alignment horizontal="center" vertical="center" shrinkToFit="1"/>
      <protection locked="0"/>
    </xf>
    <xf numFmtId="38" fontId="21" fillId="14" borderId="88" xfId="24" applyFont="1" applyFill="1" applyBorder="1" applyAlignment="1" applyProtection="1">
      <alignment horizontal="center" vertical="center" shrinkToFit="1"/>
      <protection locked="0"/>
    </xf>
    <xf numFmtId="38" fontId="21" fillId="14" borderId="93" xfId="24" applyFont="1" applyFill="1" applyBorder="1" applyAlignment="1" applyProtection="1">
      <alignment horizontal="center" vertical="center" shrinkToFit="1"/>
      <protection locked="0"/>
    </xf>
    <xf numFmtId="38" fontId="21" fillId="14" borderId="94" xfId="24" applyFont="1" applyFill="1" applyBorder="1" applyAlignment="1" applyProtection="1">
      <alignment horizontal="center" vertical="center" shrinkToFit="1"/>
      <protection locked="0"/>
    </xf>
    <xf numFmtId="38" fontId="21" fillId="14" borderId="60" xfId="24" applyFont="1" applyFill="1" applyBorder="1" applyAlignment="1" applyProtection="1">
      <alignment horizontal="center" vertical="center" shrinkToFit="1"/>
      <protection locked="0"/>
    </xf>
    <xf numFmtId="0" fontId="21" fillId="15" borderId="106" xfId="27" applyFont="1" applyFill="1" applyBorder="1" applyAlignment="1" applyProtection="1">
      <alignment vertical="center" wrapText="1"/>
      <protection locked="0"/>
    </xf>
    <xf numFmtId="179" fontId="21" fillId="15" borderId="22" xfId="24" applyNumberFormat="1" applyFont="1" applyFill="1" applyBorder="1" applyAlignment="1" applyProtection="1">
      <alignment horizontal="right" vertical="center" shrinkToFit="1"/>
      <protection locked="0"/>
    </xf>
    <xf numFmtId="179" fontId="21" fillId="15" borderId="22" xfId="24" applyNumberFormat="1" applyFont="1" applyFill="1" applyBorder="1" applyAlignment="1" applyProtection="1">
      <alignment vertical="center" shrinkToFit="1"/>
      <protection locked="0"/>
    </xf>
    <xf numFmtId="178" fontId="21" fillId="15" borderId="22" xfId="24" applyNumberFormat="1" applyFont="1" applyFill="1" applyBorder="1" applyAlignment="1" applyProtection="1">
      <alignment vertical="center" shrinkToFit="1"/>
      <protection locked="0"/>
    </xf>
    <xf numFmtId="0" fontId="21" fillId="15" borderId="25" xfId="27" applyFont="1" applyFill="1" applyBorder="1" applyAlignment="1" applyProtection="1">
      <alignment vertical="center" wrapText="1"/>
      <protection locked="0"/>
    </xf>
    <xf numFmtId="179" fontId="21" fillId="15" borderId="26" xfId="24" applyNumberFormat="1" applyFont="1" applyFill="1" applyBorder="1" applyAlignment="1" applyProtection="1">
      <alignment horizontal="right" vertical="center" shrinkToFit="1"/>
      <protection locked="0"/>
    </xf>
    <xf numFmtId="179" fontId="21" fillId="15" borderId="26" xfId="24" applyNumberFormat="1" applyFont="1" applyFill="1" applyBorder="1" applyAlignment="1" applyProtection="1">
      <alignment vertical="center" shrinkToFit="1"/>
      <protection locked="0"/>
    </xf>
    <xf numFmtId="178" fontId="21" fillId="15" borderId="26" xfId="24" applyNumberFormat="1" applyFont="1" applyFill="1" applyBorder="1" applyAlignment="1" applyProtection="1">
      <alignment vertical="center" shrinkToFit="1"/>
      <protection locked="0"/>
    </xf>
    <xf numFmtId="0" fontId="21" fillId="15" borderId="101" xfId="27" applyFont="1" applyFill="1" applyBorder="1" applyAlignment="1" applyProtection="1">
      <alignment vertical="center" wrapText="1"/>
      <protection locked="0"/>
    </xf>
    <xf numFmtId="0" fontId="21" fillId="15" borderId="88" xfId="27" applyFont="1" applyFill="1" applyBorder="1" applyAlignment="1" applyProtection="1">
      <alignment vertical="center" wrapText="1"/>
      <protection locked="0"/>
    </xf>
    <xf numFmtId="179" fontId="21" fillId="15" borderId="89" xfId="24" applyNumberFormat="1" applyFont="1" applyFill="1" applyBorder="1" applyAlignment="1" applyProtection="1">
      <alignment vertical="center" shrinkToFit="1"/>
      <protection locked="0"/>
    </xf>
    <xf numFmtId="178" fontId="21" fillId="15" borderId="89" xfId="24" applyNumberFormat="1" applyFont="1" applyFill="1" applyBorder="1" applyAlignment="1" applyProtection="1">
      <alignment vertical="center" shrinkToFit="1"/>
      <protection locked="0"/>
    </xf>
    <xf numFmtId="0" fontId="20" fillId="15" borderId="55" xfId="27" applyFont="1" applyFill="1" applyBorder="1" applyAlignment="1" applyProtection="1">
      <alignment horizontal="center" vertical="center"/>
    </xf>
    <xf numFmtId="0" fontId="21" fillId="15" borderId="55" xfId="27" applyFont="1" applyFill="1" applyBorder="1" applyAlignment="1" applyProtection="1">
      <alignment horizontal="center" vertical="center"/>
      <protection locked="0"/>
    </xf>
    <xf numFmtId="0" fontId="21" fillId="15" borderId="24" xfId="27" applyFont="1" applyFill="1" applyBorder="1" applyAlignment="1" applyProtection="1">
      <alignment horizontal="center" vertical="center" wrapText="1"/>
      <protection locked="0"/>
    </xf>
    <xf numFmtId="0" fontId="21" fillId="15" borderId="60" xfId="27" applyFont="1" applyFill="1" applyBorder="1" applyAlignment="1" applyProtection="1">
      <alignment horizontal="center" vertical="center" wrapText="1"/>
      <protection locked="0"/>
    </xf>
    <xf numFmtId="0" fontId="21" fillId="15" borderId="21" xfId="27" applyFont="1" applyFill="1" applyBorder="1" applyAlignment="1" applyProtection="1">
      <alignment horizontal="center" vertical="center" wrapText="1"/>
      <protection locked="0"/>
    </xf>
    <xf numFmtId="0" fontId="21" fillId="15" borderId="94" xfId="27" applyFont="1" applyFill="1" applyBorder="1" applyAlignment="1" applyProtection="1">
      <alignment vertical="center" wrapText="1"/>
      <protection locked="0"/>
    </xf>
    <xf numFmtId="179" fontId="21" fillId="15" borderId="95" xfId="24" applyNumberFormat="1" applyFont="1" applyFill="1" applyBorder="1" applyAlignment="1" applyProtection="1">
      <alignment horizontal="right" vertical="center" shrinkToFit="1"/>
      <protection locked="0"/>
    </xf>
    <xf numFmtId="179" fontId="21" fillId="15" borderId="95" xfId="24" applyNumberFormat="1" applyFont="1" applyFill="1" applyBorder="1" applyAlignment="1" applyProtection="1">
      <alignment vertical="center" shrinkToFit="1"/>
      <protection locked="0"/>
    </xf>
    <xf numFmtId="178" fontId="21" fillId="15" borderId="95" xfId="24" applyNumberFormat="1" applyFont="1" applyFill="1" applyBorder="1" applyAlignment="1" applyProtection="1">
      <alignment vertical="center" shrinkToFit="1"/>
      <protection locked="0"/>
    </xf>
    <xf numFmtId="0" fontId="21" fillId="15" borderId="26" xfId="27" applyFont="1" applyFill="1" applyBorder="1" applyAlignment="1" applyProtection="1">
      <alignment vertical="center" wrapText="1"/>
      <protection locked="0"/>
    </xf>
    <xf numFmtId="0" fontId="21" fillId="15" borderId="24" xfId="27" applyFont="1" applyFill="1" applyBorder="1" applyAlignment="1" applyProtection="1">
      <alignment vertical="center" wrapText="1"/>
      <protection locked="0"/>
    </xf>
    <xf numFmtId="0" fontId="21" fillId="15" borderId="60" xfId="27" applyFont="1" applyFill="1" applyBorder="1" applyAlignment="1" applyProtection="1">
      <alignment vertical="center" wrapText="1"/>
      <protection locked="0"/>
    </xf>
    <xf numFmtId="0" fontId="21" fillId="8" borderId="22" xfId="27" applyFont="1" applyFill="1" applyBorder="1" applyAlignment="1" applyProtection="1">
      <alignment horizontal="center" vertical="center" shrinkToFit="1"/>
      <protection locked="0"/>
    </xf>
    <xf numFmtId="178" fontId="21" fillId="8" borderId="22" xfId="24" applyNumberFormat="1" applyFont="1" applyFill="1" applyBorder="1" applyAlignment="1" applyProtection="1">
      <alignment vertical="center" shrinkToFit="1"/>
      <protection locked="0"/>
    </xf>
    <xf numFmtId="0" fontId="25" fillId="10" borderId="9" xfId="3" applyFont="1" applyFill="1" applyBorder="1" applyAlignment="1" applyProtection="1">
      <alignment horizontal="center" vertical="center"/>
    </xf>
    <xf numFmtId="176" fontId="25" fillId="6" borderId="9" xfId="1" applyNumberFormat="1" applyFont="1" applyFill="1" applyBorder="1" applyAlignment="1" applyProtection="1">
      <alignment vertical="center"/>
    </xf>
    <xf numFmtId="38" fontId="25" fillId="6" borderId="9" xfId="1" applyFont="1" applyFill="1" applyBorder="1" applyAlignment="1" applyProtection="1">
      <alignment horizontal="right" vertical="center"/>
    </xf>
    <xf numFmtId="0" fontId="25" fillId="0" borderId="4" xfId="3" applyFont="1" applyFill="1" applyBorder="1" applyAlignment="1" applyProtection="1">
      <alignment horizontal="center" vertical="center"/>
    </xf>
    <xf numFmtId="0" fontId="25" fillId="0" borderId="2" xfId="3" applyFont="1" applyFill="1" applyBorder="1" applyAlignment="1" applyProtection="1">
      <alignment horizontal="center" vertical="center"/>
    </xf>
    <xf numFmtId="176" fontId="25" fillId="0" borderId="2" xfId="1" applyNumberFormat="1" applyFont="1" applyFill="1" applyBorder="1" applyAlignment="1" applyProtection="1">
      <alignment vertical="center"/>
    </xf>
    <xf numFmtId="0" fontId="22" fillId="0" borderId="2" xfId="0" applyFont="1" applyFill="1" applyBorder="1" applyProtection="1">
      <alignment vertical="center"/>
    </xf>
    <xf numFmtId="0" fontId="25" fillId="0" borderId="0" xfId="3" applyFont="1" applyFill="1" applyBorder="1" applyProtection="1">
      <alignment vertical="center"/>
    </xf>
    <xf numFmtId="0" fontId="25" fillId="0" borderId="0" xfId="3" applyFont="1" applyFill="1" applyProtection="1">
      <alignment vertical="center"/>
    </xf>
    <xf numFmtId="0" fontId="22" fillId="0" borderId="3" xfId="0" applyFont="1" applyFill="1" applyBorder="1" applyAlignment="1" applyProtection="1">
      <alignment horizontal="center" vertical="center"/>
    </xf>
    <xf numFmtId="0" fontId="25" fillId="0" borderId="0" xfId="0" applyFont="1" applyBorder="1" applyAlignment="1" applyProtection="1">
      <alignment vertical="center"/>
    </xf>
    <xf numFmtId="0" fontId="25" fillId="0" borderId="35" xfId="3" applyFont="1" applyBorder="1" applyAlignment="1" applyProtection="1">
      <alignment vertical="center"/>
      <protection locked="0"/>
    </xf>
    <xf numFmtId="0" fontId="25" fillId="0" borderId="37" xfId="3" applyFont="1" applyBorder="1" applyAlignment="1" applyProtection="1">
      <alignment vertical="center" wrapText="1"/>
      <protection locked="0"/>
    </xf>
    <xf numFmtId="177" fontId="25" fillId="0" borderId="37" xfId="1" applyNumberFormat="1" applyFont="1" applyFill="1" applyBorder="1" applyAlignment="1" applyProtection="1">
      <alignment vertical="center"/>
      <protection locked="0"/>
    </xf>
    <xf numFmtId="177" fontId="25" fillId="0" borderId="33" xfId="1" applyNumberFormat="1" applyFont="1" applyFill="1" applyBorder="1" applyAlignment="1" applyProtection="1">
      <alignment vertical="center"/>
      <protection locked="0"/>
    </xf>
    <xf numFmtId="0" fontId="25" fillId="0" borderId="0" xfId="23" applyFont="1" applyFill="1" applyProtection="1">
      <alignment vertical="center"/>
    </xf>
    <xf numFmtId="0" fontId="31" fillId="0" borderId="0" xfId="23" applyFont="1" applyFill="1" applyBorder="1" applyAlignment="1" applyProtection="1">
      <alignment horizontal="centerContinuous" vertical="center"/>
    </xf>
    <xf numFmtId="0" fontId="25" fillId="0" borderId="0" xfId="23" applyFont="1" applyFill="1" applyBorder="1" applyAlignment="1" applyProtection="1">
      <alignment horizontal="centerContinuous" vertical="center"/>
    </xf>
    <xf numFmtId="0" fontId="22" fillId="0" borderId="0" xfId="23" applyFont="1" applyFill="1" applyBorder="1" applyProtection="1">
      <alignment vertical="center"/>
    </xf>
    <xf numFmtId="0" fontId="25" fillId="5" borderId="0" xfId="3" applyFont="1" applyFill="1" applyBorder="1" applyAlignment="1" applyProtection="1">
      <alignment horizontal="center" vertical="center" wrapText="1"/>
    </xf>
    <xf numFmtId="176" fontId="25" fillId="5" borderId="0" xfId="1" applyNumberFormat="1" applyFont="1" applyFill="1" applyBorder="1" applyAlignment="1" applyProtection="1">
      <alignment vertical="center"/>
    </xf>
    <xf numFmtId="177" fontId="25" fillId="5" borderId="0" xfId="3" applyNumberFormat="1" applyFont="1" applyFill="1" applyBorder="1" applyAlignment="1" applyProtection="1">
      <alignment horizontal="right" vertical="center" wrapText="1" shrinkToFit="1"/>
    </xf>
    <xf numFmtId="0" fontId="25" fillId="5" borderId="0" xfId="3" applyFont="1" applyFill="1" applyBorder="1" applyProtection="1">
      <alignment vertical="center"/>
    </xf>
    <xf numFmtId="0" fontId="25" fillId="5" borderId="0" xfId="3" applyFont="1" applyFill="1" applyProtection="1">
      <alignment vertical="center"/>
    </xf>
    <xf numFmtId="0" fontId="22" fillId="0" borderId="11" xfId="3" applyFont="1" applyBorder="1" applyProtection="1">
      <alignment vertical="center"/>
    </xf>
    <xf numFmtId="0" fontId="22" fillId="0" borderId="124" xfId="23" applyFont="1" applyBorder="1" applyProtection="1">
      <alignment vertical="center"/>
    </xf>
    <xf numFmtId="0" fontId="56" fillId="4" borderId="0" xfId="0" applyFont="1" applyFill="1">
      <alignment vertical="center"/>
    </xf>
    <xf numFmtId="0" fontId="25" fillId="0" borderId="0" xfId="3" applyFont="1" applyProtection="1">
      <alignment vertical="center"/>
    </xf>
    <xf numFmtId="0" fontId="25" fillId="10" borderId="63" xfId="3" applyFont="1" applyFill="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0" fontId="22" fillId="0" borderId="0" xfId="23" applyFont="1" applyProtection="1">
      <alignment vertical="center"/>
    </xf>
    <xf numFmtId="178" fontId="21" fillId="6" borderId="95" xfId="27" applyNumberFormat="1" applyFont="1" applyFill="1" applyBorder="1" applyAlignment="1" applyProtection="1">
      <alignment vertical="center" shrinkToFit="1"/>
    </xf>
    <xf numFmtId="0" fontId="25" fillId="0" borderId="0" xfId="23" applyFont="1" applyProtection="1">
      <alignment vertical="center"/>
    </xf>
    <xf numFmtId="0" fontId="32" fillId="0" borderId="1" xfId="3" applyFont="1" applyBorder="1" applyAlignment="1" applyProtection="1">
      <alignment vertical="center"/>
    </xf>
    <xf numFmtId="0" fontId="22" fillId="0" borderId="105" xfId="23" applyFont="1" applyBorder="1" applyProtection="1">
      <alignment vertical="center"/>
    </xf>
    <xf numFmtId="0" fontId="22" fillId="0" borderId="105" xfId="3" applyFont="1" applyBorder="1" applyProtection="1">
      <alignment vertical="center"/>
    </xf>
    <xf numFmtId="181" fontId="22" fillId="0" borderId="105" xfId="23" applyNumberFormat="1" applyFont="1" applyBorder="1" applyProtection="1">
      <alignment vertical="center"/>
    </xf>
    <xf numFmtId="0" fontId="22" fillId="0" borderId="0" xfId="0" applyFont="1" applyBorder="1" applyProtection="1">
      <alignment vertical="center"/>
    </xf>
    <xf numFmtId="0" fontId="22" fillId="0" borderId="0" xfId="0" applyFont="1" applyAlignment="1" applyProtection="1"/>
    <xf numFmtId="0" fontId="22" fillId="3" borderId="30" xfId="0" applyFont="1" applyFill="1" applyBorder="1" applyProtection="1">
      <alignment vertical="center"/>
    </xf>
    <xf numFmtId="0" fontId="22" fillId="3" borderId="31" xfId="0" applyFont="1" applyFill="1" applyBorder="1" applyProtection="1">
      <alignment vertical="center"/>
    </xf>
    <xf numFmtId="0" fontId="22" fillId="0" borderId="1" xfId="0" applyFont="1" applyBorder="1" applyAlignment="1" applyProtection="1">
      <alignment vertical="center"/>
    </xf>
    <xf numFmtId="0" fontId="22" fillId="0" borderId="37" xfId="0" applyFont="1" applyBorder="1" applyProtection="1">
      <alignment vertical="center"/>
    </xf>
    <xf numFmtId="0" fontId="22" fillId="10" borderId="34" xfId="0" applyFont="1" applyFill="1" applyBorder="1" applyProtection="1">
      <alignment vertical="center"/>
    </xf>
    <xf numFmtId="0" fontId="22" fillId="10" borderId="1" xfId="0" applyFont="1" applyFill="1" applyBorder="1" applyProtection="1">
      <alignment vertical="center"/>
    </xf>
    <xf numFmtId="0" fontId="22" fillId="10" borderId="35" xfId="0" applyFont="1" applyFill="1" applyBorder="1" applyProtection="1">
      <alignment vertical="center"/>
    </xf>
    <xf numFmtId="0" fontId="22" fillId="0" borderId="39" xfId="0" applyFont="1" applyBorder="1" applyProtection="1">
      <alignment vertical="center"/>
    </xf>
    <xf numFmtId="0" fontId="22" fillId="0" borderId="5" xfId="0" applyFont="1" applyBorder="1" applyProtection="1">
      <alignment vertical="center"/>
    </xf>
    <xf numFmtId="0" fontId="22" fillId="0" borderId="0" xfId="0" applyFont="1" applyProtection="1">
      <alignment vertical="center"/>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5" fillId="0" borderId="0" xfId="3" applyFont="1" applyBorder="1" applyProtection="1">
      <alignment vertical="center"/>
    </xf>
    <xf numFmtId="0" fontId="22" fillId="0" borderId="0" xfId="0" applyFont="1" applyBorder="1" applyAlignment="1" applyProtection="1">
      <alignment vertical="center" shrinkToFit="1"/>
    </xf>
    <xf numFmtId="0" fontId="44" fillId="0" borderId="0" xfId="0" applyFont="1" applyFill="1" applyProtection="1">
      <alignment vertical="center"/>
    </xf>
    <xf numFmtId="0" fontId="22" fillId="0" borderId="2" xfId="0" applyFont="1" applyBorder="1" applyProtection="1">
      <alignment vertical="center"/>
    </xf>
    <xf numFmtId="0" fontId="22" fillId="0" borderId="0" xfId="0" applyFont="1" applyBorder="1" applyAlignment="1" applyProtection="1">
      <alignment vertical="center"/>
    </xf>
    <xf numFmtId="0" fontId="22" fillId="0" borderId="8" xfId="0" applyFont="1" applyBorder="1" applyProtection="1">
      <alignment vertical="center"/>
    </xf>
    <xf numFmtId="0" fontId="22" fillId="0" borderId="42" xfId="0" applyFont="1" applyBorder="1" applyProtection="1">
      <alignment vertical="center"/>
    </xf>
    <xf numFmtId="0" fontId="22" fillId="0" borderId="110" xfId="0" applyFont="1" applyBorder="1" applyAlignment="1" applyProtection="1">
      <alignment horizontal="left" vertical="center"/>
    </xf>
    <xf numFmtId="0" fontId="22" fillId="0" borderId="6" xfId="0" applyFont="1" applyBorder="1" applyAlignment="1" applyProtection="1">
      <alignment horizontal="left" vertical="center"/>
    </xf>
    <xf numFmtId="0" fontId="22" fillId="0" borderId="123" xfId="0" applyFont="1" applyBorder="1" applyProtection="1">
      <alignment vertical="center"/>
    </xf>
    <xf numFmtId="0" fontId="40" fillId="0" borderId="39" xfId="0" applyFont="1" applyBorder="1" applyProtection="1">
      <alignment vertical="center"/>
    </xf>
    <xf numFmtId="0" fontId="22" fillId="14" borderId="36" xfId="0" applyFont="1" applyFill="1" applyBorder="1" applyAlignment="1" applyProtection="1">
      <alignment horizontal="center" vertical="center"/>
      <protection locked="0"/>
    </xf>
    <xf numFmtId="0" fontId="22" fillId="14" borderId="48" xfId="0" applyFont="1" applyFill="1" applyBorder="1" applyAlignment="1" applyProtection="1">
      <alignment horizontal="center" vertical="center"/>
      <protection locked="0"/>
    </xf>
    <xf numFmtId="0" fontId="22" fillId="14" borderId="90" xfId="0" applyFont="1" applyFill="1" applyBorder="1" applyAlignment="1" applyProtection="1">
      <alignment horizontal="center" vertical="center"/>
      <protection locked="0"/>
    </xf>
    <xf numFmtId="0" fontId="22" fillId="14" borderId="98" xfId="0" applyFont="1" applyFill="1" applyBorder="1" applyAlignment="1" applyProtection="1">
      <alignment horizontal="center" vertical="center"/>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0" fontId="22" fillId="0" borderId="0" xfId="0" applyFont="1" applyBorder="1" applyAlignment="1" applyProtection="1">
      <alignment horizontal="left" vertical="center"/>
    </xf>
    <xf numFmtId="0" fontId="22" fillId="17" borderId="4" xfId="0" applyFont="1" applyFill="1" applyBorder="1" applyAlignment="1" applyProtection="1">
      <alignment horizontal="center" vertical="center"/>
      <protection locked="0"/>
    </xf>
    <xf numFmtId="0" fontId="22" fillId="17" borderId="48" xfId="0" applyFont="1" applyFill="1" applyBorder="1" applyAlignment="1" applyProtection="1">
      <alignment horizontal="center"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124" xfId="23" applyFont="1" applyBorder="1" applyProtection="1">
      <alignment vertical="center"/>
    </xf>
    <xf numFmtId="0" fontId="22" fillId="0" borderId="1" xfId="0" applyFont="1" applyBorder="1" applyAlignment="1" applyProtection="1"/>
    <xf numFmtId="0" fontId="24" fillId="0" borderId="0" xfId="0" applyFont="1" applyProtection="1">
      <alignment vertical="center"/>
    </xf>
    <xf numFmtId="0" fontId="25" fillId="6" borderId="0" xfId="3" applyNumberFormat="1" applyFont="1" applyFill="1" applyAlignment="1" applyProtection="1">
      <alignment vertical="center" shrinkToFit="1"/>
    </xf>
    <xf numFmtId="178" fontId="21" fillId="8" borderId="26" xfId="24"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horizontal="center" vertical="center" shrinkToFit="1"/>
      <protection locked="0"/>
    </xf>
    <xf numFmtId="178" fontId="21" fillId="8" borderId="95" xfId="24" applyNumberFormat="1" applyFont="1" applyFill="1" applyBorder="1" applyAlignment="1" applyProtection="1">
      <alignment horizontal="center" vertical="center" shrinkToFit="1"/>
      <protection locked="0"/>
    </xf>
    <xf numFmtId="178" fontId="21" fillId="0" borderId="0" xfId="24" applyNumberFormat="1" applyFont="1" applyFill="1" applyBorder="1" applyAlignment="1" applyProtection="1">
      <alignment horizontal="center" vertical="center" shrinkToFit="1"/>
    </xf>
    <xf numFmtId="0" fontId="22" fillId="5" borderId="127" xfId="0" applyFont="1" applyFill="1" applyBorder="1" applyAlignment="1" applyProtection="1">
      <alignment vertical="center"/>
    </xf>
    <xf numFmtId="0" fontId="22" fillId="5" borderId="27" xfId="0" applyFont="1" applyFill="1" applyBorder="1" applyAlignment="1" applyProtection="1">
      <alignment vertical="center"/>
    </xf>
    <xf numFmtId="0" fontId="22" fillId="5" borderId="128" xfId="0" applyFont="1" applyFill="1" applyBorder="1" applyAlignment="1" applyProtection="1">
      <alignment vertical="center"/>
    </xf>
    <xf numFmtId="0" fontId="22" fillId="14" borderId="132" xfId="0" applyFont="1" applyFill="1" applyBorder="1" applyAlignment="1" applyProtection="1">
      <alignment vertical="center"/>
      <protection locked="0"/>
    </xf>
    <xf numFmtId="0" fontId="22" fillId="0" borderId="134" xfId="0" applyFont="1" applyFill="1" applyBorder="1" applyAlignment="1" applyProtection="1">
      <alignment horizontal="center" vertical="center" wrapText="1"/>
    </xf>
    <xf numFmtId="0" fontId="22" fillId="0" borderId="134" xfId="0" applyFont="1" applyFill="1" applyBorder="1" applyAlignment="1" applyProtection="1">
      <alignment vertical="top" wrapText="1"/>
    </xf>
    <xf numFmtId="0" fontId="32" fillId="0" borderId="1" xfId="3" applyFont="1" applyBorder="1" applyAlignment="1" applyProtection="1">
      <alignment horizontal="right" vertic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0" xfId="0" applyFont="1" applyBorder="1" applyProtection="1">
      <alignment vertical="center"/>
    </xf>
    <xf numFmtId="0" fontId="22" fillId="14" borderId="4" xfId="0" applyFont="1" applyFill="1" applyBorder="1" applyAlignment="1" applyProtection="1">
      <alignment horizontal="center" vertical="center"/>
      <protection locked="0"/>
    </xf>
    <xf numFmtId="20" fontId="25" fillId="0" borderId="96" xfId="0" applyNumberFormat="1" applyFont="1" applyFill="1" applyBorder="1" applyAlignment="1" applyProtection="1">
      <alignment vertical="top" wrapText="1"/>
      <protection locked="0"/>
    </xf>
    <xf numFmtId="20" fontId="25" fillId="0" borderId="8" xfId="0" applyNumberFormat="1" applyFont="1" applyFill="1" applyBorder="1" applyAlignment="1" applyProtection="1">
      <alignment vertical="top" wrapText="1"/>
      <protection locked="0"/>
    </xf>
    <xf numFmtId="20" fontId="25" fillId="0" borderId="42" xfId="0" applyNumberFormat="1" applyFont="1" applyFill="1" applyBorder="1" applyAlignment="1" applyProtection="1">
      <alignment vertical="top" wrapText="1"/>
      <protection locked="0"/>
    </xf>
    <xf numFmtId="0" fontId="22" fillId="14" borderId="138" xfId="0" applyFont="1" applyFill="1" applyBorder="1" applyAlignment="1" applyProtection="1">
      <alignment vertical="center"/>
      <protection locked="0"/>
    </xf>
    <xf numFmtId="0" fontId="25" fillId="0" borderId="130" xfId="0" applyFont="1" applyFill="1" applyBorder="1" applyAlignment="1" applyProtection="1">
      <alignment wrapText="1"/>
    </xf>
    <xf numFmtId="0" fontId="22" fillId="0" borderId="62" xfId="0" applyFont="1" applyBorder="1" applyAlignment="1" applyProtection="1">
      <alignment horizontal="right" wrapText="1"/>
    </xf>
    <xf numFmtId="186" fontId="22" fillId="0" borderId="42" xfId="0" applyNumberFormat="1" applyFont="1" applyBorder="1" applyAlignment="1" applyProtection="1">
      <alignment wrapText="1"/>
    </xf>
    <xf numFmtId="186" fontId="25" fillId="0" borderId="137" xfId="0" applyNumberFormat="1" applyFont="1" applyFill="1" applyBorder="1" applyAlignment="1" applyProtection="1">
      <alignment wrapText="1"/>
    </xf>
    <xf numFmtId="186" fontId="25" fillId="0" borderId="126" xfId="0" applyNumberFormat="1" applyFont="1" applyFill="1" applyBorder="1" applyAlignment="1" applyProtection="1">
      <alignment wrapText="1"/>
    </xf>
    <xf numFmtId="0" fontId="22" fillId="0" borderId="19" xfId="0" applyFont="1" applyFill="1" applyBorder="1" applyAlignment="1" applyProtection="1">
      <alignment vertical="center"/>
    </xf>
    <xf numFmtId="0" fontId="22" fillId="0" borderId="133" xfId="0" applyFont="1" applyFill="1" applyBorder="1" applyAlignment="1" applyProtection="1">
      <alignment vertical="center"/>
    </xf>
    <xf numFmtId="0" fontId="22" fillId="0" borderId="2" xfId="0" applyFont="1" applyFill="1" applyBorder="1" applyProtection="1">
      <alignment vertical="center"/>
    </xf>
    <xf numFmtId="0" fontId="22" fillId="0" borderId="1" xfId="0" applyFont="1" applyFill="1" applyBorder="1" applyProtection="1">
      <alignment vertical="center"/>
    </xf>
    <xf numFmtId="49" fontId="22" fillId="0" borderId="3" xfId="0" applyNumberFormat="1" applyFont="1" applyFill="1" applyBorder="1" applyAlignment="1" applyProtection="1">
      <alignment horizontal="center" vertical="center"/>
      <protection locked="0"/>
    </xf>
    <xf numFmtId="0" fontId="22" fillId="0" borderId="3" xfId="0" applyFont="1" applyFill="1" applyBorder="1" applyProtection="1">
      <alignment vertical="center"/>
    </xf>
    <xf numFmtId="0" fontId="22" fillId="10" borderId="36"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xf>
    <xf numFmtId="0" fontId="22" fillId="10" borderId="5" xfId="0" applyFont="1" applyFill="1" applyBorder="1" applyAlignment="1" applyProtection="1">
      <alignment horizontal="center" vertical="center"/>
    </xf>
    <xf numFmtId="0" fontId="22" fillId="3" borderId="36"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37" xfId="0" applyFont="1" applyFill="1" applyBorder="1" applyAlignment="1" applyProtection="1">
      <alignment horizontal="left" vertical="center"/>
    </xf>
    <xf numFmtId="38" fontId="39" fillId="6" borderId="7" xfId="1" applyFont="1" applyFill="1" applyBorder="1" applyAlignment="1" applyProtection="1">
      <alignment horizontal="right" vertical="center"/>
    </xf>
    <xf numFmtId="38" fontId="39" fillId="6" borderId="0" xfId="1" applyFont="1" applyFill="1" applyBorder="1" applyAlignment="1" applyProtection="1">
      <alignment horizontal="right" vertical="center"/>
    </xf>
    <xf numFmtId="38" fontId="39" fillId="6" borderId="34" xfId="1" applyFont="1" applyFill="1" applyBorder="1" applyAlignment="1" applyProtection="1">
      <alignment horizontal="right" vertical="center"/>
    </xf>
    <xf numFmtId="38" fontId="39" fillId="6" borderId="1" xfId="1" applyFont="1" applyFill="1" applyBorder="1" applyAlignment="1" applyProtection="1">
      <alignment horizontal="right" vertical="center"/>
    </xf>
    <xf numFmtId="0" fontId="22" fillId="0" borderId="3" xfId="0" applyFont="1" applyBorder="1" applyAlignment="1" applyProtection="1">
      <alignment horizontal="left" wrapText="1"/>
    </xf>
    <xf numFmtId="0" fontId="22" fillId="0" borderId="33" xfId="0" applyFont="1" applyBorder="1" applyAlignment="1" applyProtection="1">
      <alignment horizontal="left" wrapText="1"/>
    </xf>
    <xf numFmtId="0" fontId="22" fillId="0" borderId="1" xfId="0" applyFont="1" applyBorder="1" applyAlignment="1" applyProtection="1">
      <alignment horizontal="left" wrapText="1"/>
    </xf>
    <xf numFmtId="0" fontId="22" fillId="0" borderId="35" xfId="0" applyFont="1" applyBorder="1" applyAlignment="1" applyProtection="1">
      <alignment horizontal="left" wrapText="1"/>
    </xf>
    <xf numFmtId="0" fontId="25" fillId="3" borderId="45" xfId="0" applyFont="1" applyFill="1" applyBorder="1" applyAlignment="1" applyProtection="1">
      <alignment horizontal="left" vertical="center"/>
    </xf>
    <xf numFmtId="0" fontId="25" fillId="3" borderId="9" xfId="0" applyFont="1" applyFill="1" applyBorder="1" applyAlignment="1" applyProtection="1">
      <alignment horizontal="left" vertical="center"/>
    </xf>
    <xf numFmtId="0" fontId="25" fillId="3" borderId="46" xfId="0" applyFont="1" applyFill="1" applyBorder="1" applyAlignment="1" applyProtection="1">
      <alignment horizontal="left" vertical="center"/>
    </xf>
    <xf numFmtId="0" fontId="22" fillId="0" borderId="2" xfId="0" applyFont="1" applyBorder="1" applyAlignment="1" applyProtection="1">
      <alignment horizontal="right" vertical="center"/>
      <protection locked="0"/>
    </xf>
    <xf numFmtId="0" fontId="22" fillId="10" borderId="4" xfId="0" applyFont="1" applyFill="1" applyBorder="1" applyAlignment="1" applyProtection="1">
      <alignment horizontal="center" vertical="center"/>
    </xf>
    <xf numFmtId="0" fontId="22" fillId="10" borderId="37" xfId="0" applyFont="1" applyFill="1" applyBorder="1" applyAlignment="1" applyProtection="1">
      <alignment horizontal="center" vertical="center"/>
    </xf>
    <xf numFmtId="0" fontId="22" fillId="0" borderId="4" xfId="0" applyFont="1" applyBorder="1" applyAlignment="1" applyProtection="1">
      <alignment horizontal="center" vertical="center"/>
    </xf>
    <xf numFmtId="0" fontId="22" fillId="0" borderId="2" xfId="0" applyFont="1" applyBorder="1" applyAlignment="1" applyProtection="1">
      <alignment horizontal="center" vertical="center"/>
    </xf>
    <xf numFmtId="0" fontId="22" fillId="14" borderId="4" xfId="0" applyFont="1" applyFill="1" applyBorder="1" applyAlignment="1" applyProtection="1">
      <alignment horizontal="center" vertical="center"/>
      <protection locked="0"/>
    </xf>
    <xf numFmtId="0" fontId="22" fillId="13" borderId="2" xfId="0" applyFont="1" applyFill="1" applyBorder="1" applyAlignment="1" applyProtection="1">
      <alignment horizontal="center" vertical="center"/>
      <protection locked="0"/>
    </xf>
    <xf numFmtId="0" fontId="22" fillId="13" borderId="37" xfId="0" applyFont="1" applyFill="1" applyBorder="1" applyAlignment="1" applyProtection="1">
      <alignment horizontal="center" vertical="center"/>
      <protection locked="0"/>
    </xf>
    <xf numFmtId="183" fontId="22" fillId="0" borderId="2" xfId="0" applyNumberFormat="1" applyFont="1" applyFill="1" applyBorder="1" applyAlignment="1" applyProtection="1">
      <alignment horizontal="center" vertical="center"/>
      <protection locked="0"/>
    </xf>
    <xf numFmtId="183" fontId="22" fillId="0" borderId="5" xfId="0" applyNumberFormat="1" applyFont="1" applyFill="1" applyBorder="1" applyAlignment="1" applyProtection="1">
      <alignment horizontal="center" vertical="center"/>
      <protection locked="0"/>
    </xf>
    <xf numFmtId="0" fontId="22" fillId="3" borderId="5" xfId="0" applyFont="1" applyFill="1" applyBorder="1" applyAlignment="1" applyProtection="1">
      <alignment horizontal="left" vertical="center"/>
    </xf>
    <xf numFmtId="0" fontId="22" fillId="10" borderId="34" xfId="0" applyFont="1" applyFill="1" applyBorder="1" applyAlignment="1" applyProtection="1">
      <alignment horizontal="center" vertical="center"/>
    </xf>
    <xf numFmtId="0" fontId="22" fillId="10" borderId="1" xfId="0" applyFont="1" applyFill="1" applyBorder="1" applyAlignment="1" applyProtection="1">
      <alignment horizontal="center" vertical="center"/>
    </xf>
    <xf numFmtId="0" fontId="22" fillId="10" borderId="19" xfId="0" applyFont="1" applyFill="1" applyBorder="1" applyAlignment="1" applyProtection="1">
      <alignment horizontal="center" vertical="center"/>
    </xf>
    <xf numFmtId="0" fontId="22" fillId="10" borderId="18" xfId="0" applyFont="1" applyFill="1" applyBorder="1" applyAlignment="1" applyProtection="1">
      <alignment horizontal="center" vertic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0" xfId="0" applyFont="1" applyBorder="1" applyProtection="1">
      <alignment vertical="center"/>
    </xf>
    <xf numFmtId="0" fontId="22" fillId="0" borderId="6" xfId="0" applyFont="1" applyBorder="1" applyProtection="1">
      <alignment vertical="center"/>
    </xf>
    <xf numFmtId="0" fontId="22" fillId="14" borderId="29" xfId="0" applyFont="1" applyFill="1" applyBorder="1" applyAlignment="1" applyProtection="1">
      <alignment horizontal="center" vertical="center"/>
      <protection locked="0"/>
    </xf>
    <xf numFmtId="0" fontId="22" fillId="13" borderId="122" xfId="0" applyFont="1" applyFill="1" applyBorder="1" applyAlignment="1" applyProtection="1">
      <alignment horizontal="center" vertical="center"/>
      <protection locked="0"/>
    </xf>
    <xf numFmtId="0" fontId="22" fillId="3" borderId="32" xfId="0"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3" xfId="0" applyFont="1" applyFill="1" applyBorder="1" applyAlignment="1" applyProtection="1">
      <alignment horizontal="left" vertical="center"/>
    </xf>
    <xf numFmtId="0" fontId="22" fillId="0" borderId="17" xfId="0" applyFont="1" applyBorder="1" applyAlignment="1" applyProtection="1">
      <alignment horizontal="left"/>
    </xf>
    <xf numFmtId="0" fontId="22" fillId="0" borderId="19" xfId="0" applyFont="1" applyBorder="1" applyAlignment="1" applyProtection="1">
      <alignment horizontal="left"/>
    </xf>
    <xf numFmtId="0" fontId="22" fillId="0" borderId="30" xfId="0" applyFont="1" applyBorder="1" applyProtection="1">
      <alignment vertical="center"/>
    </xf>
    <xf numFmtId="0" fontId="22" fillId="0" borderId="31" xfId="0" applyFont="1" applyBorder="1" applyProtection="1">
      <alignment vertical="center"/>
    </xf>
    <xf numFmtId="0" fontId="22" fillId="14" borderId="118" xfId="0" applyFont="1" applyFill="1" applyBorder="1" applyAlignment="1" applyProtection="1">
      <alignment horizontal="center" vertical="center"/>
      <protection locked="0"/>
    </xf>
    <xf numFmtId="0" fontId="22" fillId="13" borderId="119" xfId="0" applyFont="1" applyFill="1" applyBorder="1" applyAlignment="1" applyProtection="1">
      <alignment horizontal="center" vertical="center"/>
      <protection locked="0"/>
    </xf>
    <xf numFmtId="0" fontId="22" fillId="0" borderId="33" xfId="0" applyFont="1" applyBorder="1" applyAlignment="1" applyProtection="1">
      <alignment horizontal="center" wrapText="1"/>
    </xf>
    <xf numFmtId="0" fontId="22" fillId="0" borderId="35" xfId="0" applyFont="1" applyBorder="1" applyAlignment="1" applyProtection="1">
      <alignment horizontal="center" wrapText="1"/>
    </xf>
    <xf numFmtId="0" fontId="22" fillId="6" borderId="116"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0" fontId="22" fillId="6" borderId="109"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40" fillId="0" borderId="3" xfId="0" applyFont="1" applyBorder="1" applyAlignment="1" applyProtection="1">
      <alignment horizontal="center" vertical="center" wrapText="1"/>
    </xf>
    <xf numFmtId="0" fontId="40" fillId="0" borderId="120" xfId="0"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111" xfId="0" applyFont="1" applyBorder="1" applyAlignment="1" applyProtection="1">
      <alignment horizontal="center" vertical="center" wrapText="1"/>
    </xf>
    <xf numFmtId="0" fontId="40" fillId="0" borderId="16" xfId="0" applyFont="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22" fillId="0" borderId="129" xfId="0" applyFont="1" applyFill="1" applyBorder="1" applyAlignment="1" applyProtection="1">
      <alignment horizontal="center" vertical="center"/>
      <protection locked="0"/>
    </xf>
    <xf numFmtId="0" fontId="22" fillId="0" borderId="130" xfId="0" applyFont="1" applyFill="1" applyBorder="1" applyAlignment="1" applyProtection="1">
      <alignment horizontal="center" vertical="center"/>
      <protection locked="0"/>
    </xf>
    <xf numFmtId="0" fontId="22" fillId="0" borderId="131" xfId="0" applyFont="1" applyFill="1" applyBorder="1" applyAlignment="1" applyProtection="1">
      <alignment horizontal="center" vertical="center"/>
      <protection locked="0"/>
    </xf>
    <xf numFmtId="0" fontId="58" fillId="5" borderId="127" xfId="0" applyFont="1" applyFill="1" applyBorder="1" applyAlignment="1" applyProtection="1">
      <alignment horizontal="left" vertical="center" wrapText="1"/>
    </xf>
    <xf numFmtId="0" fontId="58" fillId="5" borderId="27" xfId="0" applyFont="1" applyFill="1" applyBorder="1" applyAlignment="1" applyProtection="1">
      <alignment horizontal="left" vertical="center" wrapText="1"/>
    </xf>
    <xf numFmtId="0" fontId="58" fillId="5" borderId="128" xfId="0" applyFont="1" applyFill="1" applyBorder="1" applyAlignment="1" applyProtection="1">
      <alignment horizontal="left" vertical="center" wrapText="1"/>
    </xf>
    <xf numFmtId="0" fontId="22" fillId="5" borderId="127" xfId="0" applyFont="1" applyFill="1" applyBorder="1" applyAlignment="1" applyProtection="1">
      <alignment horizontal="left" vertical="center"/>
    </xf>
    <xf numFmtId="0" fontId="22" fillId="5" borderId="27" xfId="0" applyFont="1" applyFill="1" applyBorder="1" applyAlignment="1" applyProtection="1">
      <alignment horizontal="left" vertical="center"/>
    </xf>
    <xf numFmtId="0" fontId="22" fillId="5" borderId="128" xfId="0" applyFont="1" applyFill="1" applyBorder="1" applyAlignment="1" applyProtection="1">
      <alignment horizontal="left" vertical="center"/>
    </xf>
    <xf numFmtId="0" fontId="22" fillId="10" borderId="32" xfId="0" applyFont="1" applyFill="1" applyBorder="1" applyAlignment="1" applyProtection="1">
      <alignment horizontal="center" vertical="center" wrapText="1"/>
    </xf>
    <xf numFmtId="0" fontId="22" fillId="10" borderId="3" xfId="0" applyFont="1" applyFill="1" applyBorder="1" applyAlignment="1" applyProtection="1">
      <alignment horizontal="center" vertical="center" wrapText="1"/>
    </xf>
    <xf numFmtId="0" fontId="22" fillId="10" borderId="17" xfId="0" applyFont="1" applyFill="1" applyBorder="1" applyAlignment="1" applyProtection="1">
      <alignment horizontal="center" vertical="center" wrapText="1"/>
    </xf>
    <xf numFmtId="0" fontId="22" fillId="10" borderId="34" xfId="0" applyFont="1" applyFill="1" applyBorder="1" applyAlignment="1" applyProtection="1">
      <alignment horizontal="center" vertical="center" wrapText="1"/>
    </xf>
    <xf numFmtId="0" fontId="22" fillId="10" borderId="1" xfId="0" applyFont="1" applyFill="1" applyBorder="1" applyAlignment="1" applyProtection="1">
      <alignment horizontal="center" vertical="center" wrapText="1"/>
    </xf>
    <xf numFmtId="0" fontId="22" fillId="10" borderId="19" xfId="0" applyFont="1" applyFill="1" applyBorder="1" applyAlignment="1" applyProtection="1">
      <alignment horizontal="center" vertical="center" wrapText="1"/>
    </xf>
    <xf numFmtId="0" fontId="22" fillId="10" borderId="117" xfId="0" applyFont="1" applyFill="1" applyBorder="1" applyAlignment="1" applyProtection="1">
      <alignment horizontal="center" vertical="center"/>
    </xf>
    <xf numFmtId="0" fontId="22" fillId="10" borderId="43" xfId="0" applyFont="1" applyFill="1" applyBorder="1" applyAlignment="1" applyProtection="1">
      <alignment horizontal="center" vertical="center"/>
    </xf>
    <xf numFmtId="0" fontId="22" fillId="10" borderId="44" xfId="0" applyFont="1" applyFill="1" applyBorder="1" applyAlignment="1" applyProtection="1">
      <alignment horizontal="center" vertical="center"/>
    </xf>
    <xf numFmtId="49" fontId="22" fillId="0" borderId="52" xfId="0" applyNumberFormat="1" applyFont="1" applyBorder="1" applyAlignment="1" applyProtection="1">
      <alignment horizontal="left" vertical="center" wrapText="1" shrinkToFit="1"/>
      <protection locked="0"/>
    </xf>
    <xf numFmtId="49" fontId="22" fillId="0" borderId="43" xfId="0" applyNumberFormat="1" applyFont="1" applyBorder="1" applyAlignment="1" applyProtection="1">
      <alignment horizontal="left" vertical="center" wrapText="1" shrinkToFit="1"/>
      <protection locked="0"/>
    </xf>
    <xf numFmtId="49" fontId="22" fillId="0" borderId="44" xfId="0" applyNumberFormat="1" applyFont="1" applyBorder="1" applyAlignment="1" applyProtection="1">
      <alignment horizontal="left" vertical="center" wrapText="1" shrinkToFit="1"/>
      <protection locked="0"/>
    </xf>
    <xf numFmtId="49" fontId="22" fillId="10" borderId="52" xfId="0" applyNumberFormat="1" applyFont="1" applyFill="1" applyBorder="1" applyAlignment="1" applyProtection="1">
      <alignment horizontal="center" vertical="center"/>
    </xf>
    <xf numFmtId="49" fontId="22" fillId="10" borderId="43" xfId="0" applyNumberFormat="1" applyFont="1" applyFill="1" applyBorder="1" applyAlignment="1" applyProtection="1">
      <alignment horizontal="center" vertical="center"/>
    </xf>
    <xf numFmtId="49" fontId="22" fillId="10" borderId="44" xfId="0" applyNumberFormat="1" applyFont="1" applyFill="1" applyBorder="1" applyAlignment="1" applyProtection="1">
      <alignment horizontal="center" vertical="center"/>
    </xf>
    <xf numFmtId="49" fontId="25" fillId="0" borderId="52" xfId="34" applyNumberFormat="1" applyFont="1" applyBorder="1" applyAlignment="1" applyProtection="1">
      <alignment horizontal="left" vertical="center" wrapText="1" shrinkToFit="1"/>
      <protection locked="0"/>
    </xf>
    <xf numFmtId="49" fontId="25" fillId="0" borderId="43" xfId="0" applyNumberFormat="1" applyFont="1" applyBorder="1" applyAlignment="1" applyProtection="1">
      <alignment horizontal="left" vertical="center" wrapText="1" shrinkToFit="1"/>
      <protection locked="0"/>
    </xf>
    <xf numFmtId="49" fontId="25" fillId="0" borderId="62" xfId="0" applyNumberFormat="1" applyFont="1" applyBorder="1" applyAlignment="1" applyProtection="1">
      <alignment horizontal="left" vertical="center" wrapText="1" shrinkToFit="1"/>
      <protection locked="0"/>
    </xf>
    <xf numFmtId="0" fontId="40" fillId="0" borderId="4" xfId="0" applyFont="1" applyBorder="1" applyAlignment="1" applyProtection="1">
      <alignment horizontal="left" vertical="center" wrapText="1" shrinkToFit="1"/>
      <protection locked="0"/>
    </xf>
    <xf numFmtId="0" fontId="40" fillId="0" borderId="2" xfId="0" applyFont="1" applyBorder="1" applyAlignment="1" applyProtection="1">
      <alignment horizontal="left" vertical="center" wrapText="1" shrinkToFit="1"/>
      <protection locked="0"/>
    </xf>
    <xf numFmtId="0" fontId="40" fillId="0" borderId="37" xfId="0" applyFont="1" applyBorder="1" applyAlignment="1" applyProtection="1">
      <alignment horizontal="left" vertical="center" wrapText="1" shrinkToFit="1"/>
      <protection locked="0"/>
    </xf>
    <xf numFmtId="0" fontId="22" fillId="0" borderId="1" xfId="0" applyFont="1" applyBorder="1" applyProtection="1">
      <alignment vertical="center"/>
    </xf>
    <xf numFmtId="0" fontId="22" fillId="0" borderId="35" xfId="0" applyFont="1" applyBorder="1" applyProtection="1">
      <alignment vertical="center"/>
    </xf>
    <xf numFmtId="0" fontId="22" fillId="3" borderId="76"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xf>
    <xf numFmtId="0" fontId="22" fillId="3" borderId="18" xfId="0" applyFont="1" applyFill="1" applyBorder="1" applyAlignment="1" applyProtection="1">
      <alignment horizontal="left" vertical="center"/>
    </xf>
    <xf numFmtId="0" fontId="22" fillId="3" borderId="83" xfId="0" applyFont="1" applyFill="1" applyBorder="1" applyAlignment="1" applyProtection="1">
      <alignment horizontal="left" vertical="center"/>
    </xf>
    <xf numFmtId="49" fontId="22" fillId="0" borderId="3" xfId="0" applyNumberFormat="1" applyFont="1" applyBorder="1" applyAlignment="1" applyProtection="1">
      <alignment horizontal="center" vertical="top"/>
      <protection locked="0"/>
    </xf>
    <xf numFmtId="0" fontId="22" fillId="0" borderId="3" xfId="0" applyFont="1" applyBorder="1" applyAlignment="1" applyProtection="1">
      <alignment horizontal="left" vertical="top"/>
      <protection locked="0"/>
    </xf>
    <xf numFmtId="0" fontId="22" fillId="0" borderId="33" xfId="0" applyFont="1" applyBorder="1" applyAlignment="1" applyProtection="1">
      <alignment horizontal="left" vertical="top"/>
      <protection locked="0"/>
    </xf>
    <xf numFmtId="0" fontId="22" fillId="0" borderId="18"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35" xfId="0" applyFont="1" applyBorder="1" applyAlignment="1" applyProtection="1">
      <alignment horizontal="left" vertical="top" wrapText="1"/>
      <protection locked="0"/>
    </xf>
    <xf numFmtId="0" fontId="22" fillId="0" borderId="0" xfId="0" applyFont="1" applyBorder="1" applyAlignment="1" applyProtection="1">
      <alignment horizontal="left" vertical="center" wrapText="1"/>
      <protection locked="0"/>
    </xf>
    <xf numFmtId="0" fontId="22" fillId="14" borderId="32" xfId="0" applyFont="1" applyFill="1" applyBorder="1" applyAlignment="1" applyProtection="1">
      <alignment horizontal="center" vertical="center"/>
      <protection locked="0"/>
    </xf>
    <xf numFmtId="0" fontId="22" fillId="13" borderId="120" xfId="0" applyFont="1" applyFill="1" applyBorder="1" applyAlignment="1" applyProtection="1">
      <alignment horizontal="center" vertical="center"/>
      <protection locked="0"/>
    </xf>
    <xf numFmtId="0" fontId="22" fillId="13" borderId="7" xfId="0" applyFont="1" applyFill="1" applyBorder="1" applyAlignment="1" applyProtection="1">
      <alignment horizontal="center" vertical="center"/>
      <protection locked="0"/>
    </xf>
    <xf numFmtId="0" fontId="22" fillId="13" borderId="75" xfId="0" applyFont="1" applyFill="1" applyBorder="1" applyAlignment="1" applyProtection="1">
      <alignment horizontal="center" vertical="center"/>
      <protection locked="0"/>
    </xf>
    <xf numFmtId="0" fontId="22" fillId="13" borderId="41" xfId="0" applyFont="1" applyFill="1" applyBorder="1" applyAlignment="1" applyProtection="1">
      <alignment horizontal="center" vertical="center"/>
      <protection locked="0"/>
    </xf>
    <xf numFmtId="0" fontId="22" fillId="13" borderId="121" xfId="0" applyFont="1" applyFill="1" applyBorder="1" applyAlignment="1" applyProtection="1">
      <alignment horizontal="center" vertical="center"/>
      <protection locked="0"/>
    </xf>
    <xf numFmtId="0" fontId="22" fillId="13" borderId="34" xfId="0" applyFont="1" applyFill="1" applyBorder="1" applyAlignment="1" applyProtection="1">
      <alignment horizontal="center" vertical="center"/>
      <protection locked="0"/>
    </xf>
    <xf numFmtId="0" fontId="22" fillId="13" borderId="111" xfId="0" applyFont="1" applyFill="1" applyBorder="1" applyAlignment="1" applyProtection="1">
      <alignment horizontal="center" vertical="center"/>
      <protection locked="0"/>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4" xfId="0" applyFont="1" applyBorder="1" applyAlignment="1" applyProtection="1">
      <alignment horizontal="left" vertical="center" wrapText="1" shrinkToFit="1"/>
      <protection locked="0"/>
    </xf>
    <xf numFmtId="0" fontId="22" fillId="0" borderId="2" xfId="0" applyFont="1" applyBorder="1" applyAlignment="1" applyProtection="1">
      <alignment horizontal="left" vertical="center" wrapText="1" shrinkToFit="1"/>
      <protection locked="0"/>
    </xf>
    <xf numFmtId="0" fontId="22" fillId="0" borderId="5" xfId="0" applyFont="1" applyBorder="1" applyAlignment="1" applyProtection="1">
      <alignment horizontal="left" vertical="center" wrapText="1" shrinkToFit="1"/>
      <protection locked="0"/>
    </xf>
    <xf numFmtId="0" fontId="22" fillId="0" borderId="109" xfId="0" applyFont="1" applyBorder="1" applyAlignment="1" applyProtection="1">
      <alignment horizontal="left" vertical="center"/>
    </xf>
    <xf numFmtId="0" fontId="22" fillId="0" borderId="1" xfId="0" applyFont="1" applyBorder="1" applyAlignment="1" applyProtection="1">
      <alignment horizontal="left" vertical="center"/>
    </xf>
    <xf numFmtId="0" fontId="22" fillId="0" borderId="1" xfId="0" applyFont="1" applyBorder="1" applyAlignment="1" applyProtection="1">
      <alignment horizontal="left" vertical="center" wrapText="1" shrinkToFit="1"/>
      <protection locked="0"/>
    </xf>
    <xf numFmtId="0" fontId="61" fillId="0" borderId="11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1" fillId="0" borderId="139" xfId="0" applyFont="1" applyBorder="1" applyAlignment="1" applyProtection="1">
      <alignment horizontal="left" vertical="center" wrapText="1"/>
    </xf>
    <xf numFmtId="0" fontId="61" fillId="0" borderId="8" xfId="0" applyFont="1" applyBorder="1" applyAlignment="1" applyProtection="1">
      <alignment horizontal="left" vertical="center" wrapText="1"/>
    </xf>
    <xf numFmtId="0" fontId="22" fillId="6" borderId="0" xfId="0" applyFont="1" applyFill="1" applyBorder="1" applyAlignment="1" applyProtection="1">
      <alignment horizontal="center" vertical="center"/>
    </xf>
    <xf numFmtId="0" fontId="22" fillId="0" borderId="0" xfId="0" applyFont="1" applyBorder="1" applyAlignment="1" applyProtection="1">
      <alignment horizontal="left"/>
    </xf>
    <xf numFmtId="0" fontId="22" fillId="5" borderId="37" xfId="0" applyFont="1" applyFill="1" applyBorder="1" applyAlignment="1" applyProtection="1">
      <alignment horizontal="left" vertical="center"/>
    </xf>
    <xf numFmtId="183" fontId="22" fillId="0" borderId="4" xfId="0" applyNumberFormat="1" applyFont="1" applyFill="1" applyBorder="1" applyAlignment="1" applyProtection="1">
      <alignment horizontal="center" vertical="center"/>
      <protection locked="0"/>
    </xf>
    <xf numFmtId="0" fontId="22" fillId="10" borderId="36" xfId="0" applyFont="1" applyFill="1" applyBorder="1" applyAlignment="1" applyProtection="1">
      <alignment horizontal="left" vertical="center"/>
    </xf>
    <xf numFmtId="0" fontId="22" fillId="10" borderId="2" xfId="0" applyFont="1" applyFill="1" applyBorder="1" applyAlignment="1" applyProtection="1">
      <alignment horizontal="left" vertical="center"/>
    </xf>
    <xf numFmtId="0" fontId="22" fillId="10" borderId="37" xfId="0" applyFont="1" applyFill="1" applyBorder="1" applyAlignment="1" applyProtection="1">
      <alignment horizontal="left" vertical="center"/>
    </xf>
    <xf numFmtId="0" fontId="25" fillId="0" borderId="0" xfId="0" applyFont="1" applyBorder="1" applyAlignment="1" applyProtection="1">
      <alignment horizontal="right" vertical="center"/>
    </xf>
    <xf numFmtId="0" fontId="22" fillId="3" borderId="29" xfId="0" applyFont="1" applyFill="1" applyBorder="1" applyAlignment="1" applyProtection="1">
      <alignment horizontal="left" vertical="center"/>
    </xf>
    <xf numFmtId="0" fontId="22" fillId="3" borderId="30" xfId="0" applyFont="1" applyFill="1" applyBorder="1" applyAlignment="1" applyProtection="1">
      <alignment horizontal="left" vertical="center"/>
    </xf>
    <xf numFmtId="0" fontId="39" fillId="5" borderId="32" xfId="0" applyFont="1" applyFill="1" applyBorder="1" applyAlignment="1" applyProtection="1">
      <alignment horizontal="center" vertical="center" shrinkToFit="1"/>
      <protection locked="0"/>
    </xf>
    <xf numFmtId="0" fontId="39" fillId="5" borderId="3" xfId="0" applyFont="1" applyFill="1" applyBorder="1" applyAlignment="1" applyProtection="1">
      <alignment horizontal="center" vertical="center" shrinkToFit="1"/>
      <protection locked="0"/>
    </xf>
    <xf numFmtId="0" fontId="39" fillId="5" borderId="33" xfId="0" applyFont="1" applyFill="1" applyBorder="1" applyAlignment="1" applyProtection="1">
      <alignment horizontal="center" vertical="center" shrinkToFit="1"/>
      <protection locked="0"/>
    </xf>
    <xf numFmtId="0" fontId="39" fillId="5" borderId="7" xfId="0" applyFont="1" applyFill="1" applyBorder="1" applyAlignment="1" applyProtection="1">
      <alignment horizontal="center" vertical="center" shrinkToFit="1"/>
      <protection locked="0"/>
    </xf>
    <xf numFmtId="0" fontId="39" fillId="5" borderId="0" xfId="0" applyFont="1" applyFill="1" applyBorder="1" applyAlignment="1" applyProtection="1">
      <alignment horizontal="center" vertical="center" shrinkToFit="1"/>
      <protection locked="0"/>
    </xf>
    <xf numFmtId="0" fontId="39" fillId="5" borderId="6" xfId="0" applyFont="1" applyFill="1" applyBorder="1" applyAlignment="1" applyProtection="1">
      <alignment horizontal="center" vertical="center" shrinkToFit="1"/>
      <protection locked="0"/>
    </xf>
    <xf numFmtId="49" fontId="22" fillId="0" borderId="1" xfId="0" applyNumberFormat="1" applyFont="1" applyBorder="1" applyAlignment="1" applyProtection="1">
      <alignment horizontal="left" vertical="center" shrinkToFit="1"/>
      <protection locked="0"/>
    </xf>
    <xf numFmtId="49" fontId="22" fillId="0" borderId="1" xfId="0" applyNumberFormat="1" applyFont="1" applyFill="1" applyBorder="1" applyAlignment="1" applyProtection="1">
      <alignment horizontal="left" vertical="center" shrinkToFit="1"/>
      <protection locked="0"/>
    </xf>
    <xf numFmtId="0" fontId="22" fillId="0" borderId="2" xfId="0" applyFont="1" applyFill="1" applyBorder="1" applyAlignment="1" applyProtection="1">
      <alignment horizontal="left" vertical="center" shrinkToFit="1"/>
      <protection locked="0"/>
    </xf>
    <xf numFmtId="0" fontId="40" fillId="0" borderId="36" xfId="0" applyFont="1" applyBorder="1" applyAlignment="1" applyProtection="1">
      <alignment horizontal="center" vertical="center"/>
    </xf>
    <xf numFmtId="0" fontId="40" fillId="0" borderId="2" xfId="0" applyFont="1" applyBorder="1" applyAlignment="1" applyProtection="1">
      <alignment horizontal="center" vertical="center"/>
    </xf>
    <xf numFmtId="0" fontId="40" fillId="0" borderId="99" xfId="0" applyFont="1" applyBorder="1" applyAlignment="1" applyProtection="1">
      <alignment horizontal="center" vertical="center"/>
    </xf>
    <xf numFmtId="0" fontId="22" fillId="0" borderId="40"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41" fillId="5" borderId="39" xfId="0" applyFont="1" applyFill="1" applyBorder="1" applyAlignment="1" applyProtection="1">
      <alignment horizontal="center" vertical="center"/>
    </xf>
    <xf numFmtId="0" fontId="41" fillId="5" borderId="2" xfId="0" applyFont="1" applyFill="1" applyBorder="1" applyAlignment="1" applyProtection="1">
      <alignment horizontal="center" vertical="center"/>
    </xf>
    <xf numFmtId="0" fontId="41" fillId="5" borderId="5" xfId="0" applyFont="1" applyFill="1" applyBorder="1" applyAlignment="1" applyProtection="1">
      <alignment horizontal="center" vertical="center"/>
    </xf>
    <xf numFmtId="0" fontId="22" fillId="10" borderId="2"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25" fillId="0" borderId="4"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5" xfId="0" applyFont="1" applyFill="1" applyBorder="1" applyAlignment="1" applyProtection="1">
      <alignment horizontal="left"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39" xfId="0" applyFont="1" applyBorder="1" applyAlignment="1" applyProtection="1">
      <alignment horizontal="left" vertical="center"/>
    </xf>
    <xf numFmtId="0" fontId="22" fillId="0" borderId="2" xfId="0" applyFont="1" applyBorder="1" applyAlignment="1" applyProtection="1">
      <alignment horizontal="left" vertical="center"/>
    </xf>
    <xf numFmtId="0" fontId="22" fillId="0" borderId="5" xfId="0" applyFont="1" applyBorder="1" applyAlignment="1" applyProtection="1">
      <alignment horizontal="left" vertical="center"/>
    </xf>
    <xf numFmtId="0" fontId="41" fillId="0" borderId="39"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5" xfId="0" applyFont="1" applyBorder="1" applyAlignment="1" applyProtection="1">
      <alignment horizontal="left" vertical="center"/>
    </xf>
    <xf numFmtId="49" fontId="22" fillId="0" borderId="2" xfId="0" applyNumberFormat="1" applyFont="1" applyFill="1" applyBorder="1" applyAlignment="1" applyProtection="1">
      <alignment horizontal="left" vertical="center" shrinkToFit="1"/>
      <protection locked="0"/>
    </xf>
    <xf numFmtId="0" fontId="25" fillId="3" borderId="4" xfId="0" applyFont="1" applyFill="1" applyBorder="1" applyAlignment="1" applyProtection="1">
      <alignment horizontal="left" vertical="center"/>
    </xf>
    <xf numFmtId="0" fontId="25" fillId="3" borderId="2" xfId="0" applyFont="1" applyFill="1" applyBorder="1" applyAlignment="1" applyProtection="1">
      <alignment horizontal="left" vertical="center"/>
    </xf>
    <xf numFmtId="0" fontId="25" fillId="3" borderId="37" xfId="0" applyFont="1" applyFill="1" applyBorder="1" applyAlignment="1" applyProtection="1">
      <alignment horizontal="left" vertical="center"/>
    </xf>
    <xf numFmtId="181" fontId="22" fillId="0" borderId="2" xfId="0" applyNumberFormat="1" applyFont="1" applyBorder="1" applyAlignment="1" applyProtection="1">
      <alignment horizontal="right" vertical="center"/>
      <protection locked="0"/>
    </xf>
    <xf numFmtId="0" fontId="40" fillId="5" borderId="39" xfId="0" applyFont="1" applyFill="1" applyBorder="1" applyAlignment="1" applyProtection="1">
      <alignment horizontal="center" vertical="center"/>
    </xf>
    <xf numFmtId="0" fontId="40" fillId="5" borderId="2" xfId="0" applyFont="1" applyFill="1" applyBorder="1" applyAlignment="1" applyProtection="1">
      <alignment horizontal="center" vertical="center"/>
    </xf>
    <xf numFmtId="0" fontId="40" fillId="0" borderId="39" xfId="0" applyFont="1" applyBorder="1" applyAlignment="1" applyProtection="1">
      <alignment horizontal="center" vertical="center"/>
    </xf>
    <xf numFmtId="0" fontId="40" fillId="0" borderId="5" xfId="0" applyFont="1" applyBorder="1" applyAlignment="1" applyProtection="1">
      <alignment horizontal="center" vertical="center"/>
    </xf>
    <xf numFmtId="0" fontId="40" fillId="5" borderId="39" xfId="0" applyFont="1" applyFill="1" applyBorder="1" applyAlignment="1" applyProtection="1">
      <alignment horizontal="left" vertical="center"/>
    </xf>
    <xf numFmtId="0" fontId="40" fillId="5" borderId="2" xfId="0" applyFont="1" applyFill="1" applyBorder="1" applyAlignment="1" applyProtection="1">
      <alignment horizontal="left" vertical="center"/>
    </xf>
    <xf numFmtId="0" fontId="40" fillId="5" borderId="5" xfId="0" applyFont="1" applyFill="1" applyBorder="1" applyAlignment="1" applyProtection="1">
      <alignment horizontal="left" vertical="center"/>
    </xf>
    <xf numFmtId="181" fontId="22" fillId="6" borderId="2" xfId="0" applyNumberFormat="1" applyFont="1" applyFill="1" applyBorder="1" applyAlignment="1" applyProtection="1">
      <alignment horizontal="right" vertical="center"/>
    </xf>
    <xf numFmtId="185" fontId="28" fillId="6" borderId="0" xfId="0" applyNumberFormat="1" applyFont="1" applyFill="1" applyBorder="1" applyAlignment="1" applyProtection="1">
      <alignment horizontal="center" vertical="center"/>
    </xf>
    <xf numFmtId="0" fontId="22" fillId="6" borderId="0" xfId="0" applyNumberFormat="1" applyFont="1" applyFill="1" applyBorder="1" applyAlignment="1" applyProtection="1">
      <alignment horizontal="left" vertical="center" shrinkToFit="1"/>
    </xf>
    <xf numFmtId="0" fontId="22" fillId="3" borderId="80" xfId="0" applyFont="1" applyFill="1" applyBorder="1" applyAlignment="1" applyProtection="1">
      <alignment horizontal="left" vertical="center" wrapText="1"/>
    </xf>
    <xf numFmtId="0" fontId="22" fillId="3" borderId="53" xfId="0" applyFont="1" applyFill="1" applyBorder="1" applyAlignment="1" applyProtection="1">
      <alignment horizontal="left" vertical="center" wrapText="1"/>
    </xf>
    <xf numFmtId="0" fontId="22" fillId="3" borderId="63" xfId="0" applyFont="1" applyFill="1" applyBorder="1" applyAlignment="1" applyProtection="1">
      <alignment horizontal="left" vertical="center" wrapText="1"/>
    </xf>
    <xf numFmtId="0" fontId="22" fillId="0" borderId="52" xfId="0" applyFont="1" applyBorder="1" applyAlignment="1" applyProtection="1">
      <alignment horizontal="center" vertical="top" wrapText="1"/>
      <protection locked="0"/>
    </xf>
    <xf numFmtId="0" fontId="22" fillId="0" borderId="43" xfId="0" applyFont="1" applyBorder="1" applyAlignment="1" applyProtection="1">
      <alignment horizontal="center" vertical="top" wrapText="1"/>
      <protection locked="0"/>
    </xf>
    <xf numFmtId="0" fontId="22" fillId="0" borderId="62" xfId="0" applyFont="1" applyBorder="1" applyAlignment="1" applyProtection="1">
      <alignment horizontal="center" vertical="top" wrapText="1"/>
      <protection locked="0"/>
    </xf>
    <xf numFmtId="0" fontId="41" fillId="10" borderId="50" xfId="0" applyFont="1" applyFill="1" applyBorder="1" applyAlignment="1" applyProtection="1">
      <alignment horizontal="left" vertical="center" wrapText="1"/>
    </xf>
    <xf numFmtId="0" fontId="41" fillId="10" borderId="30" xfId="0" applyFont="1" applyFill="1" applyBorder="1" applyAlignment="1" applyProtection="1">
      <alignment horizontal="left" vertical="center" wrapText="1"/>
    </xf>
    <xf numFmtId="0" fontId="41" fillId="10" borderId="31" xfId="0" applyFont="1" applyFill="1" applyBorder="1" applyAlignment="1" applyProtection="1">
      <alignment horizontal="left" vertical="center" wrapText="1"/>
    </xf>
    <xf numFmtId="0" fontId="22" fillId="0" borderId="44" xfId="0" applyFont="1" applyBorder="1" applyAlignment="1" applyProtection="1">
      <alignment horizontal="center" vertical="top" wrapText="1"/>
      <protection locked="0"/>
    </xf>
    <xf numFmtId="0" fontId="40" fillId="10" borderId="50" xfId="0" applyFont="1" applyFill="1" applyBorder="1" applyAlignment="1" applyProtection="1">
      <alignment horizontal="left" vertical="center" wrapText="1"/>
    </xf>
    <xf numFmtId="0" fontId="40" fillId="10" borderId="30" xfId="0" applyFont="1" applyFill="1" applyBorder="1" applyAlignment="1" applyProtection="1">
      <alignment horizontal="left" vertical="center" wrapText="1"/>
    </xf>
    <xf numFmtId="0" fontId="40" fillId="10" borderId="51" xfId="0" applyFont="1" applyFill="1" applyBorder="1" applyAlignment="1" applyProtection="1">
      <alignment horizontal="left" vertical="center" wrapText="1"/>
    </xf>
    <xf numFmtId="0" fontId="22" fillId="6" borderId="4" xfId="0" applyFont="1" applyFill="1" applyBorder="1" applyAlignment="1" applyProtection="1">
      <alignment horizontal="center"/>
    </xf>
    <xf numFmtId="0" fontId="22" fillId="6" borderId="2" xfId="0" applyFont="1" applyFill="1" applyBorder="1" applyAlignment="1" applyProtection="1">
      <alignment horizontal="center"/>
    </xf>
    <xf numFmtId="0" fontId="22" fillId="6" borderId="5" xfId="0" applyFont="1" applyFill="1" applyBorder="1" applyAlignment="1" applyProtection="1">
      <alignment horizontal="center"/>
    </xf>
    <xf numFmtId="0" fontId="22" fillId="3" borderId="29" xfId="0" applyFont="1" applyFill="1" applyBorder="1" applyAlignment="1" applyProtection="1">
      <alignment horizontal="left" vertical="center" wrapText="1"/>
    </xf>
    <xf numFmtId="0" fontId="22" fillId="3" borderId="30" xfId="0" applyFont="1" applyFill="1" applyBorder="1" applyAlignment="1" applyProtection="1">
      <alignment horizontal="left" vertical="center" wrapText="1"/>
    </xf>
    <xf numFmtId="0" fontId="22" fillId="3" borderId="31" xfId="0" applyFont="1" applyFill="1" applyBorder="1" applyAlignment="1" applyProtection="1">
      <alignment horizontal="left" vertical="center" wrapText="1"/>
    </xf>
    <xf numFmtId="0" fontId="22" fillId="14" borderId="4" xfId="0" applyNumberFormat="1" applyFont="1" applyFill="1" applyBorder="1" applyAlignment="1" applyProtection="1">
      <alignment horizontal="left" vertical="center" wrapText="1"/>
      <protection locked="0"/>
    </xf>
    <xf numFmtId="0" fontId="22" fillId="13" borderId="2" xfId="0" applyNumberFormat="1" applyFont="1" applyFill="1" applyBorder="1" applyAlignment="1" applyProtection="1">
      <alignment horizontal="left" vertical="center" wrapText="1"/>
      <protection locked="0"/>
    </xf>
    <xf numFmtId="0" fontId="22" fillId="13" borderId="37" xfId="0" applyNumberFormat="1" applyFont="1" applyFill="1" applyBorder="1" applyAlignment="1" applyProtection="1">
      <alignment horizontal="left" vertical="center" wrapText="1"/>
      <protection locked="0"/>
    </xf>
    <xf numFmtId="0" fontId="44" fillId="14" borderId="8" xfId="0" applyFont="1" applyFill="1" applyBorder="1" applyAlignment="1" applyProtection="1">
      <alignment horizontal="center" vertical="center"/>
      <protection locked="0"/>
    </xf>
    <xf numFmtId="0" fontId="44" fillId="13" borderId="8" xfId="0" applyFont="1" applyFill="1" applyBorder="1" applyAlignment="1" applyProtection="1">
      <alignment horizontal="center" vertical="center"/>
      <protection locked="0"/>
    </xf>
    <xf numFmtId="0" fontId="22" fillId="14" borderId="4" xfId="0" applyFont="1" applyFill="1" applyBorder="1" applyAlignment="1" applyProtection="1">
      <alignment horizontal="center" vertical="center"/>
    </xf>
    <xf numFmtId="0" fontId="22" fillId="13" borderId="2" xfId="0" applyFont="1" applyFill="1" applyBorder="1" applyAlignment="1" applyProtection="1">
      <alignment horizontal="center" vertical="center"/>
    </xf>
    <xf numFmtId="0" fontId="22" fillId="13" borderId="5" xfId="0" applyFont="1" applyFill="1" applyBorder="1" applyAlignment="1" applyProtection="1">
      <alignment horizontal="center" vertical="center"/>
    </xf>
    <xf numFmtId="0" fontId="48" fillId="16" borderId="0" xfId="0" applyFont="1" applyFill="1" applyAlignment="1" applyProtection="1">
      <alignment horizontal="center" vertical="center"/>
    </xf>
    <xf numFmtId="0" fontId="46" fillId="3" borderId="45" xfId="0" applyFont="1" applyFill="1" applyBorder="1" applyAlignment="1" applyProtection="1">
      <alignment horizontal="center" vertical="center" wrapText="1"/>
    </xf>
    <xf numFmtId="0" fontId="46" fillId="3" borderId="9"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xf>
    <xf numFmtId="0" fontId="46" fillId="3" borderId="2" xfId="0" applyFont="1" applyFill="1" applyBorder="1" applyAlignment="1" applyProtection="1">
      <alignment horizontal="center" vertical="center" wrapText="1"/>
    </xf>
    <xf numFmtId="0" fontId="46" fillId="3" borderId="5"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0" fontId="46" fillId="3" borderId="37" xfId="0" applyFont="1" applyFill="1" applyBorder="1" applyAlignment="1" applyProtection="1">
      <alignment horizontal="center" vertical="center"/>
    </xf>
    <xf numFmtId="0" fontId="22" fillId="0" borderId="45"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46" fillId="10" borderId="13" xfId="0" applyFont="1" applyFill="1" applyBorder="1" applyAlignment="1" applyProtection="1">
      <alignment horizontal="center" vertical="center" wrapText="1"/>
    </xf>
    <xf numFmtId="0" fontId="46" fillId="10" borderId="100" xfId="0" applyFont="1" applyFill="1" applyBorder="1" applyAlignment="1" applyProtection="1">
      <alignment horizontal="center" vertical="center" wrapText="1"/>
    </xf>
    <xf numFmtId="0" fontId="46" fillId="10" borderId="41" xfId="0" applyFont="1" applyFill="1" applyBorder="1" applyAlignment="1" applyProtection="1">
      <alignment horizontal="center" vertical="center" wrapText="1"/>
    </xf>
    <xf numFmtId="0" fontId="46" fillId="10" borderId="8" xfId="0" applyFont="1" applyFill="1" applyBorder="1" applyAlignment="1" applyProtection="1">
      <alignment horizontal="center" vertical="center" wrapText="1"/>
    </xf>
    <xf numFmtId="0" fontId="22" fillId="0" borderId="18"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19" xfId="0" applyFont="1" applyBorder="1" applyAlignment="1" applyProtection="1">
      <alignment horizontal="left" vertical="center" wrapText="1"/>
      <protection locked="0"/>
    </xf>
    <xf numFmtId="0" fontId="22" fillId="10" borderId="18" xfId="0" applyFont="1" applyFill="1" applyBorder="1" applyAlignment="1" applyProtection="1">
      <alignment horizontal="left" vertical="center" wrapText="1"/>
    </xf>
    <xf numFmtId="0" fontId="22" fillId="10" borderId="1" xfId="0" applyFont="1" applyFill="1" applyBorder="1" applyAlignment="1" applyProtection="1">
      <alignment horizontal="left" vertical="center"/>
    </xf>
    <xf numFmtId="0" fontId="22" fillId="10" borderId="19" xfId="0" applyFont="1" applyFill="1" applyBorder="1" applyAlignment="1" applyProtection="1">
      <alignment horizontal="left" vertical="center"/>
    </xf>
    <xf numFmtId="0" fontId="22" fillId="0" borderId="35" xfId="0" applyFont="1" applyBorder="1" applyAlignment="1" applyProtection="1">
      <alignment horizontal="left" vertical="center" wrapText="1"/>
      <protection locked="0"/>
    </xf>
    <xf numFmtId="0" fontId="22" fillId="10" borderId="13" xfId="0" applyFont="1" applyFill="1" applyBorder="1" applyAlignment="1" applyProtection="1">
      <alignment horizontal="center" vertical="center" wrapText="1"/>
    </xf>
    <xf numFmtId="0" fontId="22" fillId="10" borderId="100"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2" fillId="10" borderId="14" xfId="0" applyFont="1" applyFill="1" applyBorder="1" applyAlignment="1" applyProtection="1">
      <alignment horizontal="center" vertical="center" wrapText="1"/>
    </xf>
    <xf numFmtId="0" fontId="22" fillId="10" borderId="41"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15" xfId="0" applyFont="1" applyFill="1" applyBorder="1" applyAlignment="1" applyProtection="1">
      <alignment horizontal="center" vertical="center" wrapText="1"/>
    </xf>
    <xf numFmtId="0" fontId="22" fillId="10" borderId="50" xfId="0" applyFont="1" applyFill="1" applyBorder="1" applyAlignment="1" applyProtection="1">
      <alignment horizontal="left" vertical="center"/>
    </xf>
    <xf numFmtId="0" fontId="22" fillId="10" borderId="30" xfId="0" applyFont="1" applyFill="1" applyBorder="1" applyAlignment="1" applyProtection="1">
      <alignment horizontal="left" vertical="center"/>
    </xf>
    <xf numFmtId="0" fontId="22" fillId="10" borderId="51" xfId="0" applyFont="1" applyFill="1" applyBorder="1" applyAlignment="1" applyProtection="1">
      <alignment horizontal="left" vertical="center"/>
    </xf>
    <xf numFmtId="0" fontId="22" fillId="10" borderId="4" xfId="0" applyFont="1" applyFill="1" applyBorder="1" applyAlignment="1" applyProtection="1">
      <alignment horizontal="left" vertical="center"/>
    </xf>
    <xf numFmtId="0" fontId="22" fillId="10" borderId="5" xfId="0" applyFont="1" applyFill="1" applyBorder="1" applyAlignment="1" applyProtection="1">
      <alignment horizontal="left" vertical="center"/>
    </xf>
    <xf numFmtId="0" fontId="22" fillId="0" borderId="9" xfId="0" applyFont="1" applyBorder="1" applyAlignment="1" applyProtection="1">
      <alignment horizontal="left" vertical="center" wrapText="1"/>
      <protection locked="0"/>
    </xf>
    <xf numFmtId="0" fontId="22" fillId="0" borderId="46" xfId="0" applyFont="1" applyBorder="1" applyAlignment="1" applyProtection="1">
      <alignment horizontal="left" vertical="center" wrapText="1"/>
      <protection locked="0"/>
    </xf>
    <xf numFmtId="0" fontId="22" fillId="10" borderId="16" xfId="0" applyFont="1" applyFill="1" applyBorder="1" applyAlignment="1" applyProtection="1">
      <alignment horizontal="left" vertical="center"/>
    </xf>
    <xf numFmtId="0" fontId="22" fillId="10" borderId="3" xfId="0" applyFont="1" applyFill="1" applyBorder="1" applyAlignment="1" applyProtection="1">
      <alignment horizontal="left" vertical="center"/>
    </xf>
    <xf numFmtId="0" fontId="22" fillId="10" borderId="17" xfId="0" applyFont="1" applyFill="1" applyBorder="1" applyAlignment="1" applyProtection="1">
      <alignment horizontal="left" vertical="center"/>
    </xf>
    <xf numFmtId="0" fontId="22" fillId="10" borderId="18" xfId="0" applyFont="1" applyFill="1" applyBorder="1" applyAlignment="1" applyProtection="1">
      <alignment horizontal="left" vertical="center"/>
    </xf>
    <xf numFmtId="49" fontId="22" fillId="0" borderId="3" xfId="0" applyNumberFormat="1" applyFont="1" applyBorder="1" applyAlignment="1" applyProtection="1">
      <alignment horizontal="center" vertical="center"/>
      <protection locked="0"/>
    </xf>
    <xf numFmtId="0" fontId="22" fillId="0" borderId="3"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2" fillId="10" borderId="52" xfId="0" applyFont="1" applyFill="1" applyBorder="1" applyAlignment="1" applyProtection="1">
      <alignment horizontal="left" vertical="center"/>
    </xf>
    <xf numFmtId="0" fontId="22" fillId="10" borderId="43" xfId="0" applyFont="1" applyFill="1" applyBorder="1" applyAlignment="1" applyProtection="1">
      <alignment horizontal="left" vertical="center"/>
    </xf>
    <xf numFmtId="0" fontId="22" fillId="10" borderId="44" xfId="0" applyFont="1" applyFill="1" applyBorder="1" applyAlignment="1" applyProtection="1">
      <alignment horizontal="left" vertical="center"/>
    </xf>
    <xf numFmtId="0" fontId="22" fillId="0" borderId="78" xfId="0" applyFont="1" applyBorder="1" applyAlignment="1" applyProtection="1">
      <alignment horizontal="center" vertical="center" wrapText="1"/>
      <protection locked="0"/>
    </xf>
    <xf numFmtId="0" fontId="22" fillId="10" borderId="78" xfId="0" applyFont="1" applyFill="1" applyBorder="1" applyAlignment="1" applyProtection="1">
      <alignment horizontal="center" vertical="center"/>
    </xf>
    <xf numFmtId="0" fontId="22" fillId="0" borderId="50" xfId="0" applyFont="1" applyBorder="1" applyAlignment="1" applyProtection="1">
      <alignment horizontal="left" vertical="center" wrapText="1"/>
      <protection locked="0"/>
    </xf>
    <xf numFmtId="0" fontId="22" fillId="0" borderId="30" xfId="0" applyFont="1" applyBorder="1" applyAlignment="1" applyProtection="1">
      <alignment horizontal="left" vertical="center" wrapText="1"/>
      <protection locked="0"/>
    </xf>
    <xf numFmtId="0" fontId="22" fillId="0" borderId="51" xfId="0" applyFont="1" applyBorder="1" applyAlignment="1" applyProtection="1">
      <alignment horizontal="left" vertical="center" wrapText="1"/>
      <protection locked="0"/>
    </xf>
    <xf numFmtId="0" fontId="22" fillId="10" borderId="50" xfId="0" applyFont="1" applyFill="1" applyBorder="1" applyAlignment="1" applyProtection="1">
      <alignment horizontal="center" vertical="center" wrapText="1"/>
    </xf>
    <xf numFmtId="0" fontId="22" fillId="10" borderId="30" xfId="0" applyFont="1" applyFill="1" applyBorder="1" applyAlignment="1" applyProtection="1">
      <alignment horizontal="center" vertical="center"/>
    </xf>
    <xf numFmtId="0" fontId="22" fillId="10" borderId="51" xfId="0" applyFont="1" applyFill="1" applyBorder="1" applyAlignment="1" applyProtection="1">
      <alignment horizontal="center" vertical="center"/>
    </xf>
    <xf numFmtId="0" fontId="47" fillId="14" borderId="50" xfId="0" applyFont="1" applyFill="1" applyBorder="1" applyAlignment="1" applyProtection="1">
      <alignment horizontal="center" vertical="center"/>
      <protection locked="0"/>
    </xf>
    <xf numFmtId="0" fontId="47" fillId="13" borderId="30" xfId="0" applyFont="1" applyFill="1" applyBorder="1" applyAlignment="1" applyProtection="1">
      <alignment horizontal="center" vertical="center"/>
      <protection locked="0"/>
    </xf>
    <xf numFmtId="0" fontId="47" fillId="13" borderId="31" xfId="0" applyFont="1" applyFill="1" applyBorder="1" applyAlignment="1" applyProtection="1">
      <alignment horizontal="center" vertical="center"/>
      <protection locked="0"/>
    </xf>
    <xf numFmtId="0" fontId="22" fillId="0" borderId="78" xfId="0" applyFont="1" applyBorder="1" applyAlignment="1" applyProtection="1">
      <alignment horizontal="left" vertical="center" wrapText="1"/>
      <protection locked="0"/>
    </xf>
    <xf numFmtId="0" fontId="22" fillId="0" borderId="79" xfId="0" applyFont="1" applyBorder="1" applyAlignment="1" applyProtection="1">
      <alignment horizontal="left" vertical="center" wrapText="1"/>
      <protection locked="0"/>
    </xf>
    <xf numFmtId="0" fontId="22" fillId="0" borderId="0" xfId="0" applyFont="1" applyAlignment="1" applyProtection="1">
      <alignment horizontal="left" vertical="top" wrapText="1"/>
    </xf>
    <xf numFmtId="0" fontId="22" fillId="10" borderId="36" xfId="0" applyFont="1" applyFill="1" applyBorder="1" applyAlignment="1" applyProtection="1">
      <alignment horizontal="center" vertical="center"/>
    </xf>
    <xf numFmtId="183" fontId="22" fillId="0" borderId="37" xfId="0" applyNumberFormat="1" applyFont="1" applyFill="1" applyBorder="1" applyAlignment="1" applyProtection="1">
      <alignment horizontal="center" vertical="center"/>
      <protection locked="0"/>
    </xf>
    <xf numFmtId="0" fontId="19" fillId="10" borderId="49" xfId="0" applyFont="1" applyFill="1" applyBorder="1" applyAlignment="1" applyProtection="1">
      <alignment horizontal="center" vertical="center" textRotation="255" wrapText="1"/>
    </xf>
    <xf numFmtId="0" fontId="19" fillId="10" borderId="13" xfId="0" applyFont="1" applyFill="1" applyBorder="1" applyAlignment="1" applyProtection="1">
      <alignment horizontal="center" vertical="center" textRotation="255" wrapText="1"/>
    </xf>
    <xf numFmtId="0" fontId="19" fillId="10" borderId="100" xfId="0" applyFont="1" applyFill="1" applyBorder="1" applyAlignment="1" applyProtection="1">
      <alignment horizontal="center" vertical="center" textRotation="255" wrapText="1"/>
    </xf>
    <xf numFmtId="0" fontId="19" fillId="10" borderId="7" xfId="0" applyFont="1" applyFill="1" applyBorder="1" applyAlignment="1" applyProtection="1">
      <alignment horizontal="center" vertical="center" textRotation="255" wrapText="1"/>
    </xf>
    <xf numFmtId="0" fontId="19" fillId="10" borderId="0" xfId="0" applyFont="1" applyFill="1" applyBorder="1" applyAlignment="1" applyProtection="1">
      <alignment horizontal="center" vertical="center" textRotation="255" wrapText="1"/>
    </xf>
    <xf numFmtId="0" fontId="19" fillId="10" borderId="41" xfId="0" applyFont="1" applyFill="1" applyBorder="1" applyAlignment="1" applyProtection="1">
      <alignment horizontal="center" vertical="center" textRotation="255" wrapText="1"/>
    </xf>
    <xf numFmtId="0" fontId="19" fillId="10" borderId="8" xfId="0" applyFont="1" applyFill="1" applyBorder="1" applyAlignment="1" applyProtection="1">
      <alignment horizontal="center" vertical="center" textRotation="255" wrapText="1"/>
    </xf>
    <xf numFmtId="0" fontId="52" fillId="10" borderId="53" xfId="0" applyFont="1" applyFill="1" applyBorder="1" applyAlignment="1" applyProtection="1">
      <alignment horizontal="left" wrapText="1"/>
    </xf>
    <xf numFmtId="0" fontId="52" fillId="10" borderId="63" xfId="0" applyFont="1" applyFill="1" applyBorder="1" applyAlignment="1" applyProtection="1">
      <alignment horizontal="left" wrapText="1"/>
    </xf>
    <xf numFmtId="0" fontId="22" fillId="10" borderId="45" xfId="0" applyFont="1" applyFill="1" applyBorder="1" applyAlignment="1" applyProtection="1">
      <alignment horizontal="center" vertical="center"/>
    </xf>
    <xf numFmtId="0" fontId="22" fillId="10" borderId="9" xfId="0" applyFont="1" applyFill="1" applyBorder="1" applyAlignment="1" applyProtection="1">
      <alignment horizontal="center" vertical="center"/>
    </xf>
    <xf numFmtId="0" fontId="40" fillId="10" borderId="9" xfId="0" applyFont="1" applyFill="1" applyBorder="1" applyAlignment="1" applyProtection="1">
      <alignment horizontal="center" vertical="center"/>
    </xf>
    <xf numFmtId="0" fontId="22" fillId="0" borderId="9" xfId="0" applyFont="1" applyFill="1" applyBorder="1" applyAlignment="1" applyProtection="1">
      <alignment horizontal="left" vertical="center" wrapText="1"/>
      <protection locked="0"/>
    </xf>
    <xf numFmtId="0" fontId="25" fillId="0" borderId="12"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0" fontId="25" fillId="0" borderId="96" xfId="0" applyFont="1" applyFill="1" applyBorder="1" applyAlignment="1" applyProtection="1">
      <alignment horizontal="left" vertical="top" wrapText="1"/>
      <protection locked="0"/>
    </xf>
    <xf numFmtId="0" fontId="25" fillId="0" borderId="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40" fillId="10" borderId="52" xfId="0" applyFont="1" applyFill="1" applyBorder="1" applyAlignment="1" applyProtection="1">
      <alignment horizontal="center" vertical="center"/>
    </xf>
    <xf numFmtId="0" fontId="40" fillId="10" borderId="43" xfId="0" applyFont="1" applyFill="1" applyBorder="1" applyAlignment="1" applyProtection="1">
      <alignment horizontal="center" vertical="center"/>
    </xf>
    <xf numFmtId="0" fontId="40" fillId="10" borderId="44" xfId="0" applyFont="1" applyFill="1" applyBorder="1" applyAlignment="1" applyProtection="1">
      <alignment horizontal="center" vertical="center"/>
    </xf>
    <xf numFmtId="0" fontId="22" fillId="0" borderId="5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locked="0"/>
    </xf>
    <xf numFmtId="0" fontId="40" fillId="0" borderId="52" xfId="0" applyFont="1" applyFill="1" applyBorder="1" applyAlignment="1" applyProtection="1">
      <alignment horizontal="center" vertical="center"/>
      <protection locked="0"/>
    </xf>
    <xf numFmtId="0" fontId="40" fillId="0" borderId="43" xfId="0" applyFont="1" applyFill="1" applyBorder="1" applyAlignment="1" applyProtection="1">
      <alignment horizontal="center" vertical="center"/>
      <protection locked="0"/>
    </xf>
    <xf numFmtId="0" fontId="40" fillId="0" borderId="43" xfId="0" applyFont="1" applyFill="1" applyBorder="1" applyAlignment="1" applyProtection="1">
      <alignment horizontal="right"/>
    </xf>
    <xf numFmtId="0" fontId="40" fillId="0" borderId="44" xfId="0" applyFont="1" applyFill="1" applyBorder="1" applyAlignment="1" applyProtection="1">
      <alignment horizontal="right"/>
    </xf>
    <xf numFmtId="0" fontId="22" fillId="0" borderId="7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wrapText="1"/>
      <protection locked="0"/>
    </xf>
    <xf numFmtId="0" fontId="58" fillId="0" borderId="78"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left" vertical="center" wrapText="1"/>
      <protection locked="0"/>
    </xf>
    <xf numFmtId="0" fontId="22" fillId="0" borderId="43" xfId="0" applyFont="1" applyFill="1" applyBorder="1" applyAlignment="1" applyProtection="1">
      <alignment horizontal="left" vertical="center" wrapText="1"/>
      <protection locked="0"/>
    </xf>
    <xf numFmtId="0" fontId="58" fillId="0" borderId="9" xfId="0" applyFont="1" applyFill="1" applyBorder="1" applyAlignment="1" applyProtection="1">
      <alignment horizontal="center" vertical="center" wrapText="1"/>
      <protection locked="0"/>
    </xf>
    <xf numFmtId="0" fontId="22" fillId="0" borderId="78" xfId="0" applyFont="1" applyFill="1" applyBorder="1" applyAlignment="1" applyProtection="1">
      <alignment horizontal="left" vertical="center" wrapText="1"/>
      <protection locked="0"/>
    </xf>
    <xf numFmtId="0" fontId="22" fillId="0" borderId="79" xfId="0" applyFont="1" applyFill="1" applyBorder="1" applyAlignment="1" applyProtection="1">
      <alignment horizontal="left" vertical="center" wrapText="1"/>
      <protection locked="0"/>
    </xf>
    <xf numFmtId="0" fontId="22" fillId="0" borderId="46" xfId="0" applyFont="1" applyFill="1" applyBorder="1" applyAlignment="1" applyProtection="1">
      <alignment horizontal="left" vertical="center" wrapText="1"/>
      <protection locked="0"/>
    </xf>
    <xf numFmtId="0" fontId="22" fillId="10" borderId="32" xfId="0" applyFont="1" applyFill="1" applyBorder="1" applyAlignment="1" applyProtection="1">
      <alignment horizontal="left" vertical="center"/>
    </xf>
    <xf numFmtId="0" fontId="40" fillId="10" borderId="96" xfId="0" applyFont="1" applyFill="1" applyBorder="1" applyAlignment="1" applyProtection="1">
      <alignment horizontal="center" vertical="center"/>
    </xf>
    <xf numFmtId="0" fontId="40" fillId="10" borderId="8" xfId="0" applyFont="1" applyFill="1" applyBorder="1" applyAlignment="1" applyProtection="1">
      <alignment horizontal="center" vertical="center"/>
    </xf>
    <xf numFmtId="0" fontId="40" fillId="10" borderId="15" xfId="0" applyFont="1" applyFill="1" applyBorder="1" applyAlignment="1" applyProtection="1">
      <alignment horizontal="center" vertical="center"/>
    </xf>
    <xf numFmtId="186" fontId="22" fillId="6" borderId="8" xfId="0" applyNumberFormat="1" applyFont="1" applyFill="1" applyBorder="1" applyAlignment="1" applyProtection="1">
      <alignment horizontal="right" vertical="center" wrapText="1"/>
    </xf>
    <xf numFmtId="0" fontId="22" fillId="6" borderId="8" xfId="0" applyFont="1" applyFill="1" applyBorder="1" applyAlignment="1" applyProtection="1">
      <alignment horizontal="right" vertical="center" wrapText="1"/>
    </xf>
    <xf numFmtId="0" fontId="22" fillId="6" borderId="15" xfId="0" applyFont="1" applyFill="1" applyBorder="1" applyAlignment="1" applyProtection="1">
      <alignment horizontal="right" vertical="center" wrapText="1"/>
    </xf>
    <xf numFmtId="0" fontId="40" fillId="10" borderId="96" xfId="0" applyFont="1" applyFill="1" applyBorder="1" applyAlignment="1" applyProtection="1">
      <alignment horizontal="center" vertical="center" wrapText="1"/>
    </xf>
    <xf numFmtId="0" fontId="52" fillId="10" borderId="112" xfId="0" applyFont="1" applyFill="1" applyBorder="1" applyAlignment="1" applyProtection="1">
      <alignment horizontal="left" vertical="top" wrapText="1"/>
    </xf>
    <xf numFmtId="0" fontId="52" fillId="10" borderId="95" xfId="0" applyFont="1" applyFill="1" applyBorder="1" applyAlignment="1" applyProtection="1">
      <alignment horizontal="left" vertical="top" wrapText="1"/>
    </xf>
    <xf numFmtId="0" fontId="52" fillId="10" borderId="113" xfId="0" applyFont="1" applyFill="1" applyBorder="1" applyAlignment="1" applyProtection="1">
      <alignment horizontal="left" vertical="top" wrapText="1"/>
    </xf>
    <xf numFmtId="49" fontId="22" fillId="0" borderId="52" xfId="0" applyNumberFormat="1" applyFont="1" applyBorder="1" applyAlignment="1" applyProtection="1">
      <alignment horizontal="center" vertical="center" wrapText="1"/>
      <protection locked="0"/>
    </xf>
    <xf numFmtId="49" fontId="22" fillId="0" borderId="43" xfId="0" applyNumberFormat="1" applyFont="1" applyBorder="1" applyAlignment="1" applyProtection="1">
      <alignment horizontal="center" vertical="center" wrapText="1"/>
      <protection locked="0"/>
    </xf>
    <xf numFmtId="0" fontId="26" fillId="10" borderId="20" xfId="0" applyFont="1" applyFill="1" applyBorder="1" applyAlignment="1" applyProtection="1">
      <alignment horizontal="left" wrapText="1"/>
    </xf>
    <xf numFmtId="0" fontId="26" fillId="10" borderId="27" xfId="0" applyFont="1" applyFill="1" applyBorder="1" applyAlignment="1" applyProtection="1">
      <alignment horizontal="left" wrapText="1"/>
    </xf>
    <xf numFmtId="0" fontId="26" fillId="10" borderId="47" xfId="0" applyFont="1" applyFill="1" applyBorder="1" applyAlignment="1" applyProtection="1">
      <alignment horizontal="left" wrapText="1"/>
    </xf>
    <xf numFmtId="0" fontId="25" fillId="10" borderId="135" xfId="0" applyFont="1" applyFill="1" applyBorder="1" applyAlignment="1" applyProtection="1">
      <alignment horizontal="left" vertical="center" wrapText="1"/>
    </xf>
    <xf numFmtId="0" fontId="25" fillId="10" borderId="130" xfId="0" applyFont="1" applyFill="1" applyBorder="1" applyAlignment="1" applyProtection="1">
      <alignment horizontal="left" vertical="center" wrapText="1"/>
    </xf>
    <xf numFmtId="0" fontId="25" fillId="10" borderId="131" xfId="0" applyFont="1" applyFill="1" applyBorder="1" applyAlignment="1" applyProtection="1">
      <alignment horizontal="left" vertical="center" wrapText="1"/>
    </xf>
    <xf numFmtId="49" fontId="25" fillId="0" borderId="135" xfId="0" applyNumberFormat="1" applyFont="1" applyFill="1" applyBorder="1" applyAlignment="1" applyProtection="1">
      <alignment horizontal="center" vertical="center" wrapText="1"/>
      <protection locked="0"/>
    </xf>
    <xf numFmtId="49" fontId="25" fillId="0" borderId="130"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top" wrapText="1"/>
      <protection locked="0"/>
    </xf>
    <xf numFmtId="0" fontId="25" fillId="0" borderId="1" xfId="0" applyFont="1" applyFill="1" applyBorder="1" applyAlignment="1" applyProtection="1">
      <alignment horizontal="left" vertical="top" wrapText="1"/>
      <protection locked="0"/>
    </xf>
    <xf numFmtId="0" fontId="25" fillId="0" borderId="35" xfId="0" applyFont="1" applyFill="1" applyBorder="1" applyAlignment="1" applyProtection="1">
      <alignment horizontal="left" vertical="top" wrapText="1"/>
      <protection locked="0"/>
    </xf>
    <xf numFmtId="0" fontId="25" fillId="10" borderId="125" xfId="0" applyFont="1" applyFill="1" applyBorder="1" applyAlignment="1" applyProtection="1">
      <alignment horizontal="left" vertical="center" wrapText="1"/>
    </xf>
    <xf numFmtId="0" fontId="25" fillId="10" borderId="28" xfId="0" applyFont="1" applyFill="1" applyBorder="1" applyAlignment="1" applyProtection="1">
      <alignment horizontal="left" vertical="center" wrapText="1"/>
    </xf>
    <xf numFmtId="0" fontId="25" fillId="10" borderId="72" xfId="0" applyFont="1" applyFill="1" applyBorder="1" applyAlignment="1" applyProtection="1">
      <alignment horizontal="left" vertical="center" wrapText="1"/>
    </xf>
    <xf numFmtId="0" fontId="25" fillId="10" borderId="135" xfId="0" applyFont="1" applyFill="1" applyBorder="1" applyAlignment="1" applyProtection="1">
      <alignment horizontal="center" vertical="center" wrapText="1"/>
    </xf>
    <xf numFmtId="0" fontId="25" fillId="10" borderId="130" xfId="0" applyFont="1" applyFill="1" applyBorder="1" applyAlignment="1" applyProtection="1">
      <alignment horizontal="center" vertical="center" wrapText="1"/>
    </xf>
    <xf numFmtId="0" fontId="25" fillId="10" borderId="136" xfId="0" applyFont="1" applyFill="1" applyBorder="1" applyAlignment="1" applyProtection="1">
      <alignment horizontal="center" vertical="center" wrapText="1"/>
    </xf>
    <xf numFmtId="49" fontId="25" fillId="0" borderId="140" xfId="0" applyNumberFormat="1" applyFont="1" applyFill="1" applyBorder="1" applyAlignment="1" applyProtection="1">
      <alignment horizontal="center" vertical="center" wrapText="1"/>
      <protection locked="0"/>
    </xf>
    <xf numFmtId="20" fontId="25" fillId="0" borderId="16" xfId="0" applyNumberFormat="1" applyFont="1" applyFill="1" applyBorder="1" applyAlignment="1" applyProtection="1">
      <alignment horizontal="left" vertical="top" wrapText="1"/>
      <protection locked="0"/>
    </xf>
    <xf numFmtId="20" fontId="25" fillId="0" borderId="3" xfId="0" applyNumberFormat="1" applyFont="1" applyFill="1" applyBorder="1" applyAlignment="1" applyProtection="1">
      <alignment horizontal="left" vertical="top" wrapText="1"/>
      <protection locked="0"/>
    </xf>
    <xf numFmtId="20" fontId="25" fillId="0" borderId="33" xfId="0" applyNumberFormat="1" applyFont="1" applyFill="1" applyBorder="1" applyAlignment="1" applyProtection="1">
      <alignment horizontal="left" vertical="top" wrapText="1"/>
      <protection locked="0"/>
    </xf>
    <xf numFmtId="20" fontId="25" fillId="0" borderId="12" xfId="0" applyNumberFormat="1" applyFont="1" applyFill="1" applyBorder="1" applyAlignment="1" applyProtection="1">
      <alignment horizontal="left" vertical="top" wrapText="1"/>
      <protection locked="0"/>
    </xf>
    <xf numFmtId="20" fontId="25" fillId="0" borderId="0" xfId="0" applyNumberFormat="1" applyFont="1" applyFill="1" applyBorder="1" applyAlignment="1" applyProtection="1">
      <alignment horizontal="left" vertical="top" wrapText="1"/>
      <protection locked="0"/>
    </xf>
    <xf numFmtId="20" fontId="25" fillId="0" borderId="6" xfId="0" applyNumberFormat="1" applyFont="1" applyFill="1" applyBorder="1" applyAlignment="1" applyProtection="1">
      <alignment horizontal="left" vertical="top" wrapText="1"/>
      <protection locked="0"/>
    </xf>
    <xf numFmtId="0" fontId="22" fillId="0" borderId="5" xfId="0" applyFont="1" applyFill="1" applyBorder="1" applyAlignment="1" applyProtection="1">
      <alignment horizontal="left" vertical="center" wrapText="1"/>
      <protection locked="0"/>
    </xf>
    <xf numFmtId="183" fontId="22" fillId="0" borderId="16"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0" fontId="22" fillId="10" borderId="32" xfId="0" applyFont="1" applyFill="1" applyBorder="1" applyAlignment="1" applyProtection="1">
      <alignment horizontal="center" vertical="center"/>
    </xf>
    <xf numFmtId="0" fontId="22" fillId="10" borderId="3" xfId="0" applyFont="1" applyFill="1" applyBorder="1" applyAlignment="1" applyProtection="1">
      <alignment horizontal="center" vertical="center"/>
    </xf>
    <xf numFmtId="0" fontId="48" fillId="18" borderId="0" xfId="0" applyFont="1" applyFill="1" applyAlignment="1" applyProtection="1">
      <alignment horizontal="center" vertical="center"/>
    </xf>
    <xf numFmtId="0" fontId="22" fillId="14" borderId="8" xfId="0" applyFont="1" applyFill="1" applyBorder="1" applyAlignment="1" applyProtection="1">
      <alignment horizontal="center" vertical="center"/>
      <protection locked="0"/>
    </xf>
    <xf numFmtId="0" fontId="22" fillId="13" borderId="8" xfId="0" applyFont="1" applyFill="1" applyBorder="1" applyAlignment="1" applyProtection="1">
      <alignment horizontal="center" vertical="center"/>
      <protection locked="0"/>
    </xf>
    <xf numFmtId="49" fontId="22" fillId="0" borderId="3" xfId="0" applyNumberFormat="1" applyFont="1" applyBorder="1" applyAlignment="1" applyProtection="1">
      <alignment horizontal="center" vertical="center" wrapText="1"/>
      <protection locked="0"/>
    </xf>
    <xf numFmtId="0" fontId="19" fillId="10" borderId="14" xfId="0" applyFont="1" applyFill="1" applyBorder="1" applyAlignment="1" applyProtection="1">
      <alignment horizontal="center" vertical="center" textRotation="255" wrapText="1"/>
    </xf>
    <xf numFmtId="0" fontId="19" fillId="10" borderId="15" xfId="0" applyFont="1" applyFill="1" applyBorder="1" applyAlignment="1" applyProtection="1">
      <alignment horizontal="center" vertical="center" textRotation="255" wrapText="1"/>
    </xf>
    <xf numFmtId="0" fontId="22" fillId="10" borderId="45"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77" xfId="0" applyFont="1" applyFill="1" applyBorder="1" applyAlignment="1" applyProtection="1">
      <alignment horizontal="center" vertical="center" wrapText="1"/>
    </xf>
    <xf numFmtId="0" fontId="22" fillId="10" borderId="78" xfId="0" applyFont="1" applyFill="1" applyBorder="1" applyAlignment="1" applyProtection="1">
      <alignment horizontal="center" vertical="center" wrapText="1"/>
    </xf>
    <xf numFmtId="0" fontId="25" fillId="0" borderId="16" xfId="0" applyFont="1" applyBorder="1" applyAlignment="1" applyProtection="1">
      <alignment horizontal="left" vertical="top" wrapText="1"/>
      <protection locked="0"/>
    </xf>
    <xf numFmtId="0" fontId="25" fillId="0" borderId="3" xfId="0" applyFont="1" applyBorder="1" applyAlignment="1" applyProtection="1">
      <alignment horizontal="left" vertical="top" wrapText="1"/>
      <protection locked="0"/>
    </xf>
    <xf numFmtId="0" fontId="25" fillId="0" borderId="33" xfId="0" applyFont="1" applyBorder="1" applyAlignment="1" applyProtection="1">
      <alignment horizontal="left" vertical="top" wrapText="1"/>
      <protection locked="0"/>
    </xf>
    <xf numFmtId="0" fontId="25" fillId="0" borderId="96"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42" xfId="0" applyFont="1" applyBorder="1" applyAlignment="1" applyProtection="1">
      <alignment horizontal="left" vertical="top" wrapText="1"/>
      <protection locked="0"/>
    </xf>
    <xf numFmtId="0" fontId="22" fillId="3" borderId="34" xfId="0"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22" fillId="3" borderId="35" xfId="0" applyFont="1" applyFill="1" applyBorder="1" applyAlignment="1" applyProtection="1">
      <alignment horizontal="left" vertical="center"/>
    </xf>
    <xf numFmtId="0" fontId="40" fillId="3" borderId="16"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1" fillId="0" borderId="4"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37" xfId="0" applyFont="1" applyBorder="1" applyAlignment="1" applyProtection="1">
      <alignment horizontal="left" vertical="center" wrapText="1"/>
    </xf>
    <xf numFmtId="0" fontId="22" fillId="14"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41" fillId="0" borderId="5" xfId="0" applyFont="1" applyBorder="1" applyAlignment="1" applyProtection="1">
      <alignment horizontal="left" vertical="center" wrapText="1"/>
    </xf>
    <xf numFmtId="0" fontId="22" fillId="0" borderId="4" xfId="0" applyFont="1" applyBorder="1" applyAlignment="1" applyProtection="1">
      <alignment horizontal="left" vertical="top" wrapText="1"/>
      <protection locked="0"/>
    </xf>
    <xf numFmtId="0" fontId="22" fillId="0" borderId="2" xfId="0" applyFont="1" applyBorder="1" applyAlignment="1" applyProtection="1">
      <alignment horizontal="left" vertical="top" wrapText="1"/>
      <protection locked="0"/>
    </xf>
    <xf numFmtId="0" fontId="22" fillId="0" borderId="37" xfId="0" applyFont="1" applyBorder="1" applyAlignment="1" applyProtection="1">
      <alignment horizontal="left" vertical="top" wrapText="1"/>
      <protection locked="0"/>
    </xf>
    <xf numFmtId="0" fontId="40" fillId="10" borderId="36" xfId="0" applyFont="1" applyFill="1" applyBorder="1" applyAlignment="1" applyProtection="1">
      <alignment horizontal="left" vertical="center" wrapText="1"/>
    </xf>
    <xf numFmtId="0" fontId="40" fillId="10" borderId="2" xfId="0" applyFont="1" applyFill="1" applyBorder="1" applyAlignment="1" applyProtection="1">
      <alignment horizontal="left" vertical="center" wrapText="1"/>
    </xf>
    <xf numFmtId="0" fontId="22" fillId="14" borderId="0" xfId="0"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5" fillId="0" borderId="4"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25" fillId="0" borderId="37" xfId="0" applyFont="1" applyBorder="1" applyAlignment="1" applyProtection="1">
      <alignment horizontal="left" vertical="top" wrapText="1"/>
      <protection locked="0"/>
    </xf>
    <xf numFmtId="49" fontId="22" fillId="0" borderId="9" xfId="0" applyNumberFormat="1" applyFont="1" applyFill="1" applyBorder="1" applyAlignment="1" applyProtection="1">
      <alignment horizontal="center" vertical="center" wrapText="1"/>
      <protection locked="0"/>
    </xf>
    <xf numFmtId="0" fontId="22" fillId="3" borderId="7"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22" fillId="3" borderId="6" xfId="0" applyFont="1" applyFill="1" applyBorder="1" applyAlignment="1" applyProtection="1">
      <alignment horizontal="left" vertical="center" wrapText="1"/>
    </xf>
    <xf numFmtId="0" fontId="22" fillId="10" borderId="46" xfId="0" applyFont="1" applyFill="1" applyBorder="1" applyAlignment="1" applyProtection="1">
      <alignment horizontal="center" vertical="center"/>
    </xf>
    <xf numFmtId="184" fontId="25" fillId="6" borderId="0" xfId="3" applyNumberFormat="1" applyFont="1" applyFill="1" applyBorder="1" applyAlignment="1" applyProtection="1">
      <alignment horizontal="left" vertical="center"/>
    </xf>
    <xf numFmtId="0" fontId="25" fillId="0" borderId="9" xfId="3" applyFont="1" applyBorder="1" applyAlignment="1" applyProtection="1">
      <alignment horizontal="center" vertical="center"/>
    </xf>
    <xf numFmtId="176" fontId="25" fillId="0" borderId="9" xfId="1" applyNumberFormat="1" applyFont="1" applyFill="1" applyBorder="1" applyAlignment="1" applyProtection="1">
      <alignment horizontal="left" vertical="center"/>
      <protection locked="0"/>
    </xf>
    <xf numFmtId="176" fontId="25" fillId="12" borderId="9" xfId="1" applyNumberFormat="1" applyFont="1" applyFill="1" applyBorder="1" applyAlignment="1" applyProtection="1">
      <alignment horizontal="left" vertical="center"/>
      <protection locked="0"/>
    </xf>
    <xf numFmtId="0" fontId="25" fillId="0" borderId="32" xfId="3" applyFont="1" applyBorder="1" applyAlignment="1" applyProtection="1">
      <alignment horizontal="center" vertical="center" wrapText="1" shrinkToFit="1"/>
    </xf>
    <xf numFmtId="0" fontId="25" fillId="0" borderId="17" xfId="3" applyFont="1" applyBorder="1" applyAlignment="1" applyProtection="1">
      <alignment horizontal="center" vertical="center" shrinkToFit="1"/>
    </xf>
    <xf numFmtId="0" fontId="25" fillId="0" borderId="38" xfId="3" applyFont="1" applyBorder="1" applyAlignment="1" applyProtection="1">
      <alignment horizontal="center" vertical="center" wrapText="1"/>
    </xf>
    <xf numFmtId="0" fontId="25" fillId="0" borderId="64" xfId="3" applyFont="1" applyBorder="1" applyAlignment="1" applyProtection="1">
      <alignment horizontal="center" vertical="center" wrapText="1"/>
    </xf>
    <xf numFmtId="0" fontId="30" fillId="5" borderId="9" xfId="3" applyFont="1" applyFill="1" applyBorder="1" applyAlignment="1" applyProtection="1">
      <alignment horizontal="center" vertical="center"/>
    </xf>
    <xf numFmtId="0" fontId="25" fillId="0" borderId="68" xfId="3" applyFont="1" applyBorder="1" applyAlignment="1" applyProtection="1">
      <alignment horizontal="center" vertical="center" textRotation="255"/>
    </xf>
    <xf numFmtId="0" fontId="25" fillId="0" borderId="69" xfId="3" applyFont="1" applyBorder="1" applyAlignment="1" applyProtection="1">
      <alignment horizontal="center" vertical="center" textRotation="255"/>
    </xf>
    <xf numFmtId="0" fontId="25" fillId="0" borderId="76" xfId="3" applyFont="1" applyBorder="1" applyAlignment="1" applyProtection="1">
      <alignment horizontal="center" vertical="center" textRotation="255"/>
    </xf>
    <xf numFmtId="0" fontId="22" fillId="0" borderId="45" xfId="3" applyFont="1" applyBorder="1" applyAlignment="1" applyProtection="1">
      <alignment horizontal="center" vertical="center" wrapText="1"/>
    </xf>
    <xf numFmtId="0" fontId="22" fillId="0" borderId="9" xfId="3" applyFont="1" applyBorder="1" applyAlignment="1" applyProtection="1">
      <alignment horizontal="center" vertical="center" wrapText="1"/>
    </xf>
    <xf numFmtId="0" fontId="25" fillId="0" borderId="68" xfId="3" applyFont="1" applyBorder="1" applyAlignment="1" applyProtection="1">
      <alignment horizontal="center" vertical="center" wrapText="1" shrinkToFit="1"/>
    </xf>
    <xf numFmtId="0" fontId="25" fillId="0" borderId="10" xfId="3" applyFont="1" applyBorder="1" applyAlignment="1" applyProtection="1">
      <alignment horizontal="center" vertical="center" wrapText="1" shrinkToFit="1"/>
    </xf>
    <xf numFmtId="0" fontId="25" fillId="6" borderId="0" xfId="3" applyNumberFormat="1" applyFont="1" applyFill="1" applyAlignment="1" applyProtection="1">
      <alignment horizontal="left" vertical="center" shrinkToFit="1"/>
    </xf>
    <xf numFmtId="177" fontId="25" fillId="6" borderId="107" xfId="1" applyNumberFormat="1" applyFont="1" applyFill="1" applyBorder="1" applyAlignment="1" applyProtection="1">
      <alignment horizontal="right" vertical="center"/>
    </xf>
    <xf numFmtId="177" fontId="25" fillId="6" borderId="71" xfId="1" applyNumberFormat="1" applyFont="1" applyFill="1" applyBorder="1" applyAlignment="1" applyProtection="1">
      <alignment horizontal="right" vertical="center"/>
    </xf>
    <xf numFmtId="177" fontId="25" fillId="6" borderId="10" xfId="3" applyNumberFormat="1" applyFont="1" applyFill="1" applyBorder="1" applyAlignment="1" applyProtection="1">
      <alignment horizontal="right" vertical="center" wrapText="1" shrinkToFit="1"/>
    </xf>
    <xf numFmtId="177" fontId="25" fillId="6" borderId="108" xfId="3" applyNumberFormat="1" applyFont="1" applyFill="1" applyBorder="1" applyAlignment="1" applyProtection="1">
      <alignment horizontal="right" vertical="center" wrapText="1" shrinkToFit="1"/>
    </xf>
    <xf numFmtId="177" fontId="25" fillId="6" borderId="10" xfId="1" applyNumberFormat="1" applyFont="1" applyFill="1" applyBorder="1" applyAlignment="1" applyProtection="1">
      <alignment horizontal="right" vertical="center"/>
    </xf>
    <xf numFmtId="177" fontId="25" fillId="6" borderId="108" xfId="1" applyNumberFormat="1" applyFont="1" applyFill="1" applyBorder="1" applyAlignment="1" applyProtection="1">
      <alignment horizontal="right" vertical="center"/>
    </xf>
    <xf numFmtId="177" fontId="25" fillId="6" borderId="83" xfId="1" applyNumberFormat="1" applyFont="1" applyFill="1" applyBorder="1" applyAlignment="1" applyProtection="1">
      <alignment horizontal="right" vertical="center"/>
    </xf>
    <xf numFmtId="177" fontId="25" fillId="6" borderId="114" xfId="1" applyNumberFormat="1" applyFont="1" applyFill="1" applyBorder="1" applyAlignment="1" applyProtection="1">
      <alignment horizontal="right" vertical="center"/>
    </xf>
    <xf numFmtId="177" fontId="25" fillId="6" borderId="115" xfId="1" applyNumberFormat="1" applyFont="1" applyFill="1" applyBorder="1" applyAlignment="1" applyProtection="1">
      <alignment horizontal="right" vertical="center"/>
    </xf>
    <xf numFmtId="177" fontId="25" fillId="6" borderId="11" xfId="1" applyNumberFormat="1" applyFont="1" applyFill="1" applyBorder="1" applyAlignment="1" applyProtection="1">
      <alignment horizontal="right" vertical="center"/>
    </xf>
    <xf numFmtId="0" fontId="26" fillId="0" borderId="0" xfId="3" applyFont="1" applyAlignment="1" applyProtection="1">
      <alignment horizontal="left" vertical="center" wrapText="1"/>
    </xf>
    <xf numFmtId="0" fontId="25" fillId="10" borderId="9" xfId="3" applyFont="1" applyFill="1" applyBorder="1" applyAlignment="1" applyProtection="1">
      <alignment horizontal="center" vertical="center"/>
    </xf>
    <xf numFmtId="0" fontId="60" fillId="0" borderId="3" xfId="3" applyFont="1" applyBorder="1" applyAlignment="1" applyProtection="1">
      <alignment horizontal="center" vertical="center"/>
    </xf>
    <xf numFmtId="0" fontId="22" fillId="6" borderId="9" xfId="0" applyFont="1" applyFill="1" applyBorder="1" applyAlignment="1" applyProtection="1">
      <alignment horizontal="center" vertical="center"/>
    </xf>
    <xf numFmtId="0" fontId="28" fillId="0" borderId="65" xfId="3" applyFont="1" applyBorder="1" applyAlignment="1" applyProtection="1">
      <alignment horizontal="center" vertical="center"/>
    </xf>
    <xf numFmtId="0" fontId="28" fillId="0" borderId="66" xfId="3" applyFont="1" applyBorder="1" applyAlignment="1" applyProtection="1">
      <alignment horizontal="center" vertical="center"/>
    </xf>
    <xf numFmtId="0" fontId="28" fillId="0" borderId="0" xfId="3" applyFont="1" applyAlignment="1" applyProtection="1">
      <alignment horizontal="left" vertical="center" wrapText="1"/>
    </xf>
    <xf numFmtId="0" fontId="25" fillId="0" borderId="36" xfId="3" applyFont="1" applyBorder="1" applyAlignment="1" applyProtection="1">
      <alignment horizontal="center" vertical="center" wrapText="1"/>
    </xf>
    <xf numFmtId="0" fontId="25" fillId="0" borderId="5" xfId="3" applyFont="1" applyBorder="1" applyAlignment="1" applyProtection="1">
      <alignment horizontal="center" vertical="center" wrapText="1"/>
    </xf>
    <xf numFmtId="0" fontId="25" fillId="6" borderId="0" xfId="3" applyFont="1" applyFill="1" applyBorder="1" applyAlignment="1" applyProtection="1">
      <alignment horizontal="center" vertical="center"/>
    </xf>
    <xf numFmtId="0" fontId="19" fillId="0" borderId="0" xfId="23" applyFont="1" applyAlignment="1" applyProtection="1">
      <alignment horizontal="center" vertical="center" wrapText="1"/>
    </xf>
    <xf numFmtId="178" fontId="19" fillId="0" borderId="0" xfId="23" applyNumberFormat="1" applyFont="1" applyAlignment="1" applyProtection="1">
      <alignment horizontal="center" vertical="center"/>
    </xf>
    <xf numFmtId="0" fontId="23" fillId="0" borderId="0" xfId="23" applyFont="1" applyAlignment="1" applyProtection="1">
      <alignment horizontal="center" vertical="center"/>
    </xf>
    <xf numFmtId="0" fontId="21" fillId="17" borderId="1" xfId="23" applyFont="1" applyFill="1" applyBorder="1" applyAlignment="1" applyProtection="1">
      <alignment horizontal="left" vertical="center" wrapText="1"/>
      <protection locked="0"/>
    </xf>
    <xf numFmtId="0" fontId="19" fillId="6" borderId="9" xfId="23" applyFont="1" applyFill="1" applyBorder="1" applyAlignment="1" applyProtection="1">
      <alignment horizontal="center" vertical="center" wrapText="1"/>
    </xf>
    <xf numFmtId="38" fontId="21" fillId="6" borderId="9" xfId="31" applyFont="1" applyFill="1" applyBorder="1" applyAlignment="1" applyProtection="1">
      <alignment horizontal="center" vertical="center" wrapText="1"/>
    </xf>
    <xf numFmtId="0" fontId="24" fillId="2" borderId="9" xfId="23" applyFont="1" applyFill="1" applyBorder="1" applyAlignment="1" applyProtection="1">
      <alignment horizontal="center" vertical="center" wrapText="1"/>
    </xf>
    <xf numFmtId="38" fontId="19" fillId="0" borderId="0" xfId="31" applyFont="1" applyFill="1" applyBorder="1" applyAlignment="1" applyProtection="1">
      <alignment horizontal="center" vertical="center" wrapText="1"/>
    </xf>
    <xf numFmtId="0" fontId="24" fillId="0" borderId="0" xfId="23" applyFont="1" applyAlignment="1" applyProtection="1">
      <alignment horizontal="center" vertical="center" wrapText="1"/>
    </xf>
    <xf numFmtId="38" fontId="20" fillId="8" borderId="4" xfId="24" applyFont="1" applyFill="1" applyBorder="1" applyAlignment="1" applyProtection="1">
      <alignment horizontal="center" vertical="center"/>
    </xf>
    <xf numFmtId="38" fontId="20" fillId="8" borderId="2" xfId="24" applyFont="1" applyFill="1" applyBorder="1" applyAlignment="1" applyProtection="1">
      <alignment horizontal="center" vertical="center"/>
    </xf>
    <xf numFmtId="38" fontId="20" fillId="8" borderId="5" xfId="24" applyFont="1" applyFill="1" applyBorder="1" applyAlignment="1" applyProtection="1">
      <alignment horizontal="center" vertical="center"/>
    </xf>
    <xf numFmtId="178" fontId="21" fillId="6" borderId="9" xfId="23" applyNumberFormat="1" applyFont="1" applyFill="1" applyBorder="1" applyAlignment="1" applyProtection="1">
      <alignment horizontal="center" vertical="center"/>
    </xf>
    <xf numFmtId="38" fontId="20" fillId="0" borderId="0" xfId="24" applyFont="1" applyFill="1" applyBorder="1" applyAlignment="1" applyProtection="1">
      <alignment horizontal="center" vertical="center"/>
    </xf>
    <xf numFmtId="38" fontId="19" fillId="0" borderId="0" xfId="31" applyFont="1" applyFill="1" applyBorder="1" applyAlignment="1" applyProtection="1">
      <alignment horizontal="center" vertical="center"/>
    </xf>
    <xf numFmtId="0" fontId="31" fillId="6" borderId="0" xfId="23" applyNumberFormat="1" applyFont="1" applyFill="1" applyAlignment="1" applyProtection="1">
      <alignment horizontal="left" vertical="center" shrinkToFit="1"/>
    </xf>
    <xf numFmtId="0" fontId="20" fillId="5" borderId="13" xfId="27" applyFont="1" applyFill="1" applyBorder="1" applyAlignment="1" applyProtection="1">
      <alignment horizontal="center" vertical="center"/>
    </xf>
    <xf numFmtId="0" fontId="20" fillId="5" borderId="0" xfId="27" applyFont="1" applyFill="1" applyBorder="1" applyAlignment="1" applyProtection="1">
      <alignment horizontal="center" vertical="center"/>
    </xf>
    <xf numFmtId="0" fontId="20" fillId="5" borderId="8" xfId="27" applyFont="1" applyFill="1" applyBorder="1" applyAlignment="1" applyProtection="1">
      <alignment horizontal="center" vertical="center"/>
    </xf>
    <xf numFmtId="38" fontId="20" fillId="6" borderId="13" xfId="24" applyFont="1" applyFill="1" applyBorder="1" applyAlignment="1" applyProtection="1">
      <alignment horizontal="center" vertical="center"/>
    </xf>
    <xf numFmtId="38" fontId="20" fillId="6" borderId="0" xfId="24" applyFont="1" applyFill="1" applyBorder="1" applyAlignment="1" applyProtection="1">
      <alignment horizontal="center" vertical="center"/>
    </xf>
    <xf numFmtId="38" fontId="20" fillId="6" borderId="8" xfId="24" applyFont="1" applyFill="1" applyBorder="1" applyAlignment="1" applyProtection="1">
      <alignment horizontal="center" vertical="center"/>
    </xf>
    <xf numFmtId="38" fontId="20" fillId="6" borderId="53" xfId="24" applyFont="1" applyFill="1" applyBorder="1" applyAlignment="1" applyProtection="1">
      <alignment horizontal="center" vertical="center"/>
    </xf>
    <xf numFmtId="38" fontId="20" fillId="6" borderId="63" xfId="24" applyFont="1" applyFill="1" applyBorder="1" applyAlignment="1" applyProtection="1">
      <alignment horizontal="center" vertical="center"/>
    </xf>
    <xf numFmtId="0" fontId="20" fillId="0" borderId="13" xfId="27" applyFont="1" applyBorder="1" applyAlignment="1" applyProtection="1">
      <alignment horizontal="center" vertical="center"/>
    </xf>
    <xf numFmtId="0" fontId="20" fillId="0" borderId="0" xfId="27" applyFont="1" applyBorder="1" applyAlignment="1" applyProtection="1">
      <alignment horizontal="center" vertical="center"/>
    </xf>
    <xf numFmtId="0" fontId="20" fillId="0" borderId="8" xfId="27" applyFont="1" applyBorder="1" applyAlignment="1" applyProtection="1">
      <alignment horizontal="center" vertical="center"/>
    </xf>
    <xf numFmtId="0" fontId="20" fillId="15" borderId="13" xfId="27" applyFont="1" applyFill="1" applyBorder="1" applyAlignment="1" applyProtection="1">
      <alignment horizontal="center" vertical="center"/>
    </xf>
    <xf numFmtId="0" fontId="20" fillId="11" borderId="0" xfId="27" applyFont="1" applyFill="1" applyBorder="1" applyAlignment="1" applyProtection="1">
      <alignment horizontal="center" vertical="center"/>
    </xf>
    <xf numFmtId="0" fontId="20" fillId="11" borderId="8" xfId="27" applyFont="1" applyFill="1" applyBorder="1" applyAlignment="1" applyProtection="1">
      <alignment horizontal="center" vertical="center"/>
    </xf>
    <xf numFmtId="0" fontId="20" fillId="8" borderId="13" xfId="27" applyFont="1" applyFill="1" applyBorder="1" applyAlignment="1" applyProtection="1">
      <alignment horizontal="center" vertical="center"/>
    </xf>
    <xf numFmtId="0" fontId="20" fillId="7" borderId="0" xfId="27" applyFont="1" applyFill="1" applyBorder="1" applyAlignment="1" applyProtection="1">
      <alignment horizontal="center" vertical="center"/>
    </xf>
    <xf numFmtId="0" fontId="20" fillId="7" borderId="8" xfId="27" applyFont="1" applyFill="1" applyBorder="1" applyAlignment="1" applyProtection="1">
      <alignment horizontal="center" vertical="center"/>
    </xf>
    <xf numFmtId="0" fontId="18" fillId="2" borderId="107" xfId="23" applyFont="1" applyFill="1" applyBorder="1" applyAlignment="1" applyProtection="1">
      <alignment horizontal="center" vertical="center"/>
    </xf>
    <xf numFmtId="0" fontId="18" fillId="2" borderId="71" xfId="23" applyFont="1" applyFill="1" applyBorder="1" applyAlignment="1" applyProtection="1">
      <alignment horizontal="center" vertical="center"/>
    </xf>
    <xf numFmtId="0" fontId="18" fillId="6" borderId="10" xfId="23" applyFont="1" applyFill="1" applyBorder="1" applyAlignment="1" applyProtection="1">
      <alignment horizontal="center" vertical="center" wrapText="1"/>
    </xf>
    <xf numFmtId="0" fontId="18" fillId="6" borderId="108" xfId="23" applyFont="1" applyFill="1" applyBorder="1" applyAlignment="1" applyProtection="1">
      <alignment horizontal="center" vertical="center" wrapText="1"/>
    </xf>
    <xf numFmtId="38" fontId="20" fillId="0" borderId="0" xfId="24" applyFont="1" applyFill="1" applyBorder="1" applyAlignment="1" applyProtection="1">
      <alignment horizontal="left" vertical="center"/>
    </xf>
    <xf numFmtId="0" fontId="19" fillId="9" borderId="11" xfId="23" applyFont="1" applyFill="1" applyBorder="1" applyAlignment="1" applyProtection="1">
      <alignment horizontal="center" vertical="center" wrapText="1"/>
    </xf>
    <xf numFmtId="0" fontId="19" fillId="0" borderId="97" xfId="26" applyFont="1" applyBorder="1" applyAlignment="1" applyProtection="1">
      <alignment horizontal="center" vertical="center"/>
    </xf>
    <xf numFmtId="0" fontId="19" fillId="0" borderId="73" xfId="26" applyFont="1" applyBorder="1" applyAlignment="1" applyProtection="1">
      <alignment horizontal="center" vertical="center"/>
    </xf>
    <xf numFmtId="0" fontId="19" fillId="0" borderId="84" xfId="26" applyFont="1" applyBorder="1" applyAlignment="1" applyProtection="1">
      <alignment horizontal="center" vertical="center"/>
    </xf>
    <xf numFmtId="0" fontId="19" fillId="0" borderId="23" xfId="26" applyFont="1" applyBorder="1" applyAlignment="1" applyProtection="1">
      <alignment horizontal="center" vertical="center"/>
    </xf>
    <xf numFmtId="0" fontId="18" fillId="0" borderId="49" xfId="26" applyFont="1" applyBorder="1" applyAlignment="1" applyProtection="1">
      <alignment horizontal="center" vertical="center" wrapText="1"/>
    </xf>
    <xf numFmtId="0" fontId="18" fillId="0" borderId="13" xfId="26" applyFont="1" applyBorder="1" applyAlignment="1" applyProtection="1">
      <alignment horizontal="center" vertical="center" wrapText="1"/>
    </xf>
    <xf numFmtId="0" fontId="18" fillId="0" borderId="7" xfId="26" applyFont="1" applyBorder="1" applyAlignment="1" applyProtection="1">
      <alignment horizontal="center" vertical="center" wrapText="1"/>
    </xf>
    <xf numFmtId="0" fontId="18" fillId="0" borderId="0" xfId="26" applyFont="1" applyBorder="1" applyAlignment="1" applyProtection="1">
      <alignment horizontal="center" vertical="center" wrapText="1"/>
    </xf>
    <xf numFmtId="0" fontId="18" fillId="0" borderId="41" xfId="26" applyFont="1" applyBorder="1" applyAlignment="1" applyProtection="1">
      <alignment horizontal="center" vertical="center" wrapText="1"/>
    </xf>
    <xf numFmtId="0" fontId="18" fillId="0" borderId="8" xfId="26" applyFont="1" applyBorder="1" applyAlignment="1" applyProtection="1">
      <alignment horizontal="center" vertical="center" wrapText="1"/>
    </xf>
    <xf numFmtId="38" fontId="20" fillId="0" borderId="13" xfId="24" applyFont="1" applyFill="1" applyBorder="1" applyAlignment="1" applyProtection="1">
      <alignment horizontal="center" vertical="center"/>
    </xf>
    <xf numFmtId="38" fontId="20" fillId="0" borderId="8" xfId="24" applyFont="1" applyFill="1" applyBorder="1" applyAlignment="1" applyProtection="1">
      <alignment horizontal="center" vertical="center"/>
    </xf>
    <xf numFmtId="0" fontId="21" fillId="0" borderId="13" xfId="23" applyFont="1" applyBorder="1" applyAlignment="1" applyProtection="1">
      <alignment horizontal="center" vertical="center" shrinkToFit="1"/>
    </xf>
    <xf numFmtId="0" fontId="21" fillId="0" borderId="0" xfId="23" applyFont="1" applyBorder="1" applyAlignment="1" applyProtection="1">
      <alignment horizontal="center" vertical="center" shrinkToFit="1"/>
    </xf>
    <xf numFmtId="0" fontId="21" fillId="0" borderId="8" xfId="23" applyFont="1" applyBorder="1" applyAlignment="1" applyProtection="1">
      <alignment horizontal="center" vertical="center" shrinkToFit="1"/>
    </xf>
    <xf numFmtId="0" fontId="19" fillId="0" borderId="85" xfId="26" applyFont="1" applyBorder="1" applyAlignment="1" applyProtection="1">
      <alignment horizontal="center" vertical="center"/>
    </xf>
    <xf numFmtId="0" fontId="19" fillId="0" borderId="86" xfId="26" applyFont="1" applyBorder="1" applyAlignment="1" applyProtection="1">
      <alignment horizontal="center" vertical="center"/>
    </xf>
    <xf numFmtId="38" fontId="20" fillId="0" borderId="1" xfId="24" applyFont="1" applyFill="1" applyBorder="1" applyAlignment="1" applyProtection="1">
      <alignment vertical="center"/>
    </xf>
    <xf numFmtId="0" fontId="18" fillId="0" borderId="54" xfId="26" applyFont="1" applyBorder="1" applyAlignment="1" applyProtection="1">
      <alignment horizontal="center" vertical="center" wrapText="1"/>
    </xf>
    <xf numFmtId="0" fontId="18" fillId="0" borderId="55" xfId="26" applyFont="1" applyBorder="1" applyAlignment="1" applyProtection="1">
      <alignment horizontal="center" vertical="center" wrapText="1"/>
    </xf>
    <xf numFmtId="0" fontId="19" fillId="0" borderId="81" xfId="26" applyFont="1" applyBorder="1" applyAlignment="1" applyProtection="1">
      <alignment horizontal="center" vertical="center"/>
    </xf>
    <xf numFmtId="0" fontId="19" fillId="0" borderId="21" xfId="26" applyFont="1" applyBorder="1" applyAlignment="1" applyProtection="1">
      <alignment horizontal="center" vertical="center"/>
    </xf>
    <xf numFmtId="0" fontId="19" fillId="0" borderId="57" xfId="26" applyFont="1" applyBorder="1" applyAlignment="1" applyProtection="1">
      <alignment horizontal="center" vertical="center"/>
    </xf>
    <xf numFmtId="0" fontId="19" fillId="0" borderId="24" xfId="26" applyFont="1" applyBorder="1" applyAlignment="1" applyProtection="1">
      <alignment horizontal="center" vertical="center"/>
    </xf>
    <xf numFmtId="0" fontId="19" fillId="0" borderId="102" xfId="26" applyFont="1" applyBorder="1" applyAlignment="1" applyProtection="1">
      <alignment horizontal="center" vertical="center"/>
    </xf>
    <xf numFmtId="0" fontId="19" fillId="0" borderId="103" xfId="26" applyFont="1" applyBorder="1" applyAlignment="1" applyProtection="1">
      <alignment horizontal="center" vertical="center"/>
    </xf>
    <xf numFmtId="0" fontId="19" fillId="0" borderId="59" xfId="26" applyFont="1" applyBorder="1" applyAlignment="1" applyProtection="1">
      <alignment horizontal="center" vertical="center"/>
    </xf>
    <xf numFmtId="0" fontId="19" fillId="0" borderId="60" xfId="26" applyFont="1" applyBorder="1" applyAlignment="1" applyProtection="1">
      <alignment horizontal="center" vertical="center"/>
    </xf>
    <xf numFmtId="0" fontId="39" fillId="0" borderId="0" xfId="0" applyFont="1" applyFill="1" applyBorder="1" applyAlignment="1" applyProtection="1">
      <alignment horizontal="center" vertical="center"/>
    </xf>
    <xf numFmtId="0" fontId="31" fillId="6" borderId="0" xfId="23" applyNumberFormat="1" applyFont="1" applyFill="1" applyAlignment="1" applyProtection="1">
      <alignment horizontal="center" vertical="center" shrinkToFit="1"/>
    </xf>
    <xf numFmtId="0" fontId="32" fillId="0" borderId="0" xfId="23" applyFont="1" applyFill="1" applyAlignment="1" applyProtection="1">
      <alignment horizontal="center" vertical="center"/>
    </xf>
    <xf numFmtId="178" fontId="21" fillId="0" borderId="0" xfId="23" applyNumberFormat="1" applyFont="1" applyAlignment="1" applyProtection="1">
      <alignment horizontal="center" vertical="center"/>
    </xf>
    <xf numFmtId="0" fontId="35" fillId="0" borderId="0" xfId="23" applyFont="1" applyAlignment="1" applyProtection="1">
      <alignment horizontal="center" vertical="center"/>
    </xf>
    <xf numFmtId="0" fontId="21" fillId="6" borderId="9" xfId="23" applyFont="1" applyFill="1" applyBorder="1" applyAlignment="1" applyProtection="1">
      <alignment horizontal="center" vertical="center" wrapText="1"/>
    </xf>
    <xf numFmtId="0" fontId="36" fillId="2" borderId="9" xfId="23" applyFont="1" applyFill="1" applyBorder="1" applyAlignment="1" applyProtection="1">
      <alignment horizontal="center" vertical="center" wrapText="1"/>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wrapText="1"/>
    </xf>
    <xf numFmtId="0" fontId="36"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1" fillId="9" borderId="11" xfId="23" applyFont="1" applyFill="1" applyBorder="1" applyAlignment="1" applyProtection="1">
      <alignment horizontal="center" vertical="center" wrapText="1"/>
    </xf>
    <xf numFmtId="0" fontId="20" fillId="8" borderId="0" xfId="27" applyFont="1" applyFill="1" applyBorder="1" applyAlignment="1" applyProtection="1">
      <alignment horizontal="center" vertical="center"/>
    </xf>
    <xf numFmtId="0" fontId="20" fillId="8" borderId="8" xfId="27" applyFont="1" applyFill="1" applyBorder="1" applyAlignment="1" applyProtection="1">
      <alignment horizontal="center" vertical="center"/>
    </xf>
    <xf numFmtId="38" fontId="20" fillId="2" borderId="29" xfId="24" applyFont="1" applyFill="1" applyBorder="1" applyAlignment="1" applyProtection="1">
      <alignment horizontal="center" vertical="center"/>
    </xf>
    <xf numFmtId="38" fontId="20" fillId="2" borderId="31" xfId="24" applyFont="1" applyFill="1" applyBorder="1" applyAlignment="1" applyProtection="1">
      <alignment horizontal="center" vertical="center"/>
    </xf>
    <xf numFmtId="0" fontId="20" fillId="2" borderId="107" xfId="23" applyFont="1" applyFill="1" applyBorder="1" applyAlignment="1" applyProtection="1">
      <alignment horizontal="center" vertical="center"/>
    </xf>
    <xf numFmtId="0" fontId="20" fillId="2" borderId="71" xfId="23" applyFont="1" applyFill="1" applyBorder="1" applyAlignment="1" applyProtection="1">
      <alignment horizontal="center" vertical="center"/>
    </xf>
    <xf numFmtId="0" fontId="20" fillId="6" borderId="32" xfId="23" applyFont="1" applyFill="1" applyBorder="1" applyAlignment="1" applyProtection="1">
      <alignment horizontal="center" vertical="center" wrapText="1"/>
    </xf>
    <xf numFmtId="0" fontId="20" fillId="6" borderId="41" xfId="23" applyFont="1" applyFill="1" applyBorder="1" applyAlignment="1" applyProtection="1">
      <alignment horizontal="center" vertical="center" wrapText="1"/>
    </xf>
    <xf numFmtId="0" fontId="21" fillId="0" borderId="91" xfId="26" applyFont="1" applyBorder="1" applyAlignment="1" applyProtection="1">
      <alignment horizontal="center" vertical="center"/>
    </xf>
    <xf numFmtId="0" fontId="21" fillId="0" borderId="92" xfId="26" applyFont="1" applyBorder="1" applyAlignment="1" applyProtection="1">
      <alignment horizontal="center" vertical="center"/>
    </xf>
    <xf numFmtId="0" fontId="21" fillId="0" borderId="84" xfId="26" applyFont="1" applyBorder="1" applyAlignment="1" applyProtection="1">
      <alignment horizontal="center" vertical="center"/>
    </xf>
    <xf numFmtId="0" fontId="21" fillId="0" borderId="23" xfId="26" applyFont="1" applyBorder="1" applyAlignment="1" applyProtection="1">
      <alignment horizontal="center" vertical="center"/>
    </xf>
    <xf numFmtId="0" fontId="20" fillId="0" borderId="49" xfId="26" applyFont="1" applyBorder="1" applyAlignment="1" applyProtection="1">
      <alignment horizontal="center" vertical="center" wrapText="1"/>
    </xf>
    <xf numFmtId="0" fontId="20" fillId="0" borderId="13" xfId="26" applyFont="1" applyBorder="1" applyAlignment="1" applyProtection="1">
      <alignment horizontal="center" vertical="center" wrapText="1"/>
    </xf>
    <xf numFmtId="0" fontId="20" fillId="0" borderId="7" xfId="26" applyFont="1" applyBorder="1" applyAlignment="1" applyProtection="1">
      <alignment horizontal="center" vertical="center" wrapText="1"/>
    </xf>
    <xf numFmtId="0" fontId="20" fillId="0" borderId="0" xfId="26" applyFont="1" applyBorder="1" applyAlignment="1" applyProtection="1">
      <alignment horizontal="center" vertical="center" wrapText="1"/>
    </xf>
    <xf numFmtId="0" fontId="20" fillId="0" borderId="41" xfId="26" applyFont="1" applyBorder="1" applyAlignment="1" applyProtection="1">
      <alignment horizontal="center" vertical="center" wrapText="1"/>
    </xf>
    <xf numFmtId="0" fontId="20" fillId="0" borderId="8" xfId="26" applyFont="1" applyBorder="1" applyAlignment="1" applyProtection="1">
      <alignment horizontal="center" vertical="center" wrapText="1"/>
    </xf>
    <xf numFmtId="0" fontId="21" fillId="0" borderId="85" xfId="26" applyFont="1" applyBorder="1" applyAlignment="1" applyProtection="1">
      <alignment horizontal="center" vertical="center"/>
    </xf>
    <xf numFmtId="0" fontId="21" fillId="0" borderId="86" xfId="26" applyFont="1" applyBorder="1" applyAlignment="1" applyProtection="1">
      <alignment horizontal="center" vertical="center"/>
    </xf>
    <xf numFmtId="0" fontId="20" fillId="0" borderId="54" xfId="26" applyFont="1" applyBorder="1" applyAlignment="1" applyProtection="1">
      <alignment horizontal="center" vertical="center" wrapText="1"/>
    </xf>
    <xf numFmtId="0" fontId="20" fillId="0" borderId="55" xfId="26" applyFont="1" applyBorder="1" applyAlignment="1" applyProtection="1">
      <alignment horizontal="center" vertical="center" wrapText="1"/>
    </xf>
    <xf numFmtId="0" fontId="21" fillId="0" borderId="57" xfId="26" applyFont="1" applyBorder="1" applyAlignment="1" applyProtection="1">
      <alignment horizontal="center" vertical="center"/>
    </xf>
    <xf numFmtId="0" fontId="21" fillId="0" borderId="24" xfId="26" applyFont="1" applyBorder="1" applyAlignment="1" applyProtection="1">
      <alignment horizontal="center" vertical="center"/>
    </xf>
    <xf numFmtId="0" fontId="21" fillId="0" borderId="81" xfId="26" applyFont="1" applyBorder="1" applyAlignment="1" applyProtection="1">
      <alignment horizontal="center" vertical="center"/>
    </xf>
    <xf numFmtId="0" fontId="21" fillId="0" borderId="21" xfId="26" applyFont="1" applyBorder="1" applyAlignment="1" applyProtection="1">
      <alignment horizontal="center" vertical="center"/>
    </xf>
    <xf numFmtId="0" fontId="21" fillId="0" borderId="59" xfId="26" applyFont="1" applyBorder="1" applyAlignment="1" applyProtection="1">
      <alignment horizontal="center" vertical="center"/>
    </xf>
    <xf numFmtId="0" fontId="21" fillId="0" borderId="60" xfId="26" applyFont="1" applyBorder="1" applyAlignment="1" applyProtection="1">
      <alignment horizontal="center" vertical="center"/>
    </xf>
    <xf numFmtId="0" fontId="31" fillId="6" borderId="0" xfId="23" applyFont="1" applyFill="1" applyAlignment="1" applyProtection="1">
      <alignment horizontal="left" vertical="center" shrinkToFit="1"/>
    </xf>
    <xf numFmtId="0" fontId="20" fillId="0" borderId="0" xfId="26" applyFont="1" applyAlignment="1" applyProtection="1">
      <alignment horizontal="center" vertical="center" wrapText="1"/>
    </xf>
    <xf numFmtId="0" fontId="20" fillId="8" borderId="0" xfId="27" applyFont="1" applyFill="1" applyAlignment="1" applyProtection="1">
      <alignment horizontal="center" vertical="center"/>
    </xf>
    <xf numFmtId="0" fontId="20" fillId="0" borderId="0" xfId="27" applyFont="1" applyAlignment="1" applyProtection="1">
      <alignment horizontal="center" vertical="center"/>
    </xf>
    <xf numFmtId="0" fontId="20" fillId="11" borderId="0" xfId="27" applyFont="1" applyFill="1" applyAlignment="1" applyProtection="1">
      <alignment horizontal="center" vertical="center"/>
    </xf>
    <xf numFmtId="49" fontId="31" fillId="6" borderId="0" xfId="23" applyNumberFormat="1" applyFont="1" applyFill="1" applyAlignment="1" applyProtection="1">
      <alignment horizontal="left" vertical="center" shrinkToFit="1"/>
    </xf>
  </cellXfs>
  <cellStyles count="56">
    <cellStyle name="ハイパーリンク" xfId="34" builtinId="8"/>
    <cellStyle name="桁区切り" xfId="1" builtinId="6"/>
    <cellStyle name="桁区切り 2" xfId="2"/>
    <cellStyle name="桁区切り 2 2" xfId="31"/>
    <cellStyle name="桁区切り 2 2 2" xfId="24"/>
    <cellStyle name="桁区切り 3" xfId="25"/>
    <cellStyle name="標準" xfId="0" builtinId="0"/>
    <cellStyle name="標準 10" xfId="17"/>
    <cellStyle name="標準 10 2" xfId="45"/>
    <cellStyle name="標準 11" xfId="18"/>
    <cellStyle name="標準 11 2" xfId="46"/>
    <cellStyle name="標準 12" xfId="32"/>
    <cellStyle name="標準 12 2" xfId="54"/>
    <cellStyle name="標準 2" xfId="3"/>
    <cellStyle name="標準 2 2" xfId="4"/>
    <cellStyle name="標準 2 3" xfId="8"/>
    <cellStyle name="標準 2 3 2" xfId="36"/>
    <cellStyle name="標準 3" xfId="5"/>
    <cellStyle name="標準 3 2" xfId="19"/>
    <cellStyle name="標準 3 2 2" xfId="47"/>
    <cellStyle name="標準 3 3" xfId="21"/>
    <cellStyle name="標準 3 3 2" xfId="49"/>
    <cellStyle name="標準 3 4" xfId="9"/>
    <cellStyle name="標準 3 4 2" xfId="37"/>
    <cellStyle name="標準 3 5" xfId="29"/>
    <cellStyle name="標準 3 5 2" xfId="52"/>
    <cellStyle name="標準 4" xfId="7"/>
    <cellStyle name="標準 4 2" xfId="20"/>
    <cellStyle name="標準 4 2 2" xfId="48"/>
    <cellStyle name="標準 4 3" xfId="10"/>
    <cellStyle name="標準 4 3 2" xfId="38"/>
    <cellStyle name="標準 4 4" xfId="28"/>
    <cellStyle name="標準 4 4 2" xfId="51"/>
    <cellStyle name="標準 5" xfId="11"/>
    <cellStyle name="標準 5 2" xfId="23"/>
    <cellStyle name="標準 5 3" xfId="39"/>
    <cellStyle name="標準 6" xfId="12"/>
    <cellStyle name="標準 6 2" xfId="6"/>
    <cellStyle name="標準 6 2 2" xfId="15"/>
    <cellStyle name="標準 6 2 2 2" xfId="30"/>
    <cellStyle name="標準 6 2 2 2 2" xfId="33"/>
    <cellStyle name="標準 6 2 2 2 2 2" xfId="55"/>
    <cellStyle name="標準 6 2 2 2 3" xfId="53"/>
    <cellStyle name="標準 6 2 2 3" xfId="43"/>
    <cellStyle name="標準 6 2 3" xfId="35"/>
    <cellStyle name="標準 6 3" xfId="26"/>
    <cellStyle name="標準 6 4" xfId="40"/>
    <cellStyle name="標準 7" xfId="13"/>
    <cellStyle name="標準 7 2" xfId="27"/>
    <cellStyle name="標準 7 3" xfId="41"/>
    <cellStyle name="標準 8" xfId="14"/>
    <cellStyle name="標準 8 2" xfId="42"/>
    <cellStyle name="標準 9" xfId="16"/>
    <cellStyle name="標準 9 2" xfId="22"/>
    <cellStyle name="標準 9 2 2" xfId="50"/>
    <cellStyle name="標準 9 3" xfId="44"/>
  </cellStyles>
  <dxfs count="239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rgb="FFFFFF00"/>
      </font>
      <fill>
        <patternFill>
          <bgColor rgb="FFFF0000"/>
        </patternFill>
      </fill>
    </dxf>
    <dxf>
      <font>
        <b/>
        <i val="0"/>
        <color rgb="FFFFFF00"/>
      </font>
      <fill>
        <patternFill>
          <bgColor rgb="FFFF0000"/>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ont>
        <color theme="0"/>
      </font>
      <fill>
        <patternFill>
          <bgColor theme="0"/>
        </patternFill>
      </fill>
      <border>
        <left/>
        <right/>
        <top/>
        <bottom/>
      </border>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FF0000"/>
      <color rgb="FF0066FF"/>
      <color rgb="FFFFFF99"/>
      <color rgb="FFFFFFCC"/>
      <color rgb="FFF2F2F2"/>
      <color rgb="FFCCFFFF"/>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37</xdr:col>
      <xdr:colOff>105799</xdr:colOff>
      <xdr:row>13</xdr:row>
      <xdr:rowOff>59231</xdr:rowOff>
    </xdr:from>
    <xdr:to>
      <xdr:col>55</xdr:col>
      <xdr:colOff>193902</xdr:colOff>
      <xdr:row>17</xdr:row>
      <xdr:rowOff>59231</xdr:rowOff>
    </xdr:to>
    <xdr:sp macro="" textlink="">
      <xdr:nvSpPr>
        <xdr:cNvPr id="9" name="四角形吹き出し 8"/>
        <xdr:cNvSpPr/>
      </xdr:nvSpPr>
      <xdr:spPr>
        <a:xfrm>
          <a:off x="8637478" y="4789714"/>
          <a:ext cx="6034424"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37</xdr:col>
      <xdr:colOff>51063</xdr:colOff>
      <xdr:row>25</xdr:row>
      <xdr:rowOff>205197</xdr:rowOff>
    </xdr:from>
    <xdr:to>
      <xdr:col>56</xdr:col>
      <xdr:colOff>77041</xdr:colOff>
      <xdr:row>40</xdr:row>
      <xdr:rowOff>18409</xdr:rowOff>
    </xdr:to>
    <xdr:grpSp>
      <xdr:nvGrpSpPr>
        <xdr:cNvPr id="12" name="グループ化 11"/>
        <xdr:cNvGrpSpPr/>
      </xdr:nvGrpSpPr>
      <xdr:grpSpPr>
        <a:xfrm>
          <a:off x="8500298" y="8318256"/>
          <a:ext cx="6133184" cy="4015418"/>
          <a:chOff x="8582742" y="7348947"/>
          <a:chExt cx="6176406" cy="3895355"/>
        </a:xfrm>
      </xdr:grpSpPr>
      <xdr:sp macro="" textlink="">
        <xdr:nvSpPr>
          <xdr:cNvPr id="3" name="四角形吹き出し 2"/>
          <xdr:cNvSpPr/>
        </xdr:nvSpPr>
        <xdr:spPr>
          <a:xfrm>
            <a:off x="8719374" y="7348947"/>
            <a:ext cx="6039774" cy="3895355"/>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sp macro="" textlink="">
        <xdr:nvSpPr>
          <xdr:cNvPr id="5" name="円形吹き出し 4"/>
          <xdr:cNvSpPr/>
        </xdr:nvSpPr>
        <xdr:spPr>
          <a:xfrm>
            <a:off x="8582742" y="8527942"/>
            <a:ext cx="2017802" cy="940564"/>
          </a:xfrm>
          <a:prstGeom prst="wedgeEllipseCallout">
            <a:avLst>
              <a:gd name="adj1" fmla="val 50596"/>
              <a:gd name="adj2" fmla="val 4398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40-103</a:t>
            </a:r>
            <a:r>
              <a:rPr kumimoji="1" lang="ja-JP" altLang="en-US" sz="1400" b="1"/>
              <a:t>を行選択して右クリック</a:t>
            </a:r>
          </a:p>
        </xdr:txBody>
      </xdr:sp>
      <xdr:pic>
        <xdr:nvPicPr>
          <xdr:cNvPr id="11" name="図 10"/>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17680" y="8150678"/>
            <a:ext cx="3075212" cy="2993571"/>
          </a:xfrm>
          <a:prstGeom prst="rect">
            <a:avLst/>
          </a:prstGeom>
        </xdr:spPr>
      </xdr:pic>
      <xdr:sp macro="" textlink="">
        <xdr:nvSpPr>
          <xdr:cNvPr id="6" name="正方形/長方形 5"/>
          <xdr:cNvSpPr/>
        </xdr:nvSpPr>
        <xdr:spPr>
          <a:xfrm>
            <a:off x="10970762" y="10846989"/>
            <a:ext cx="2017802" cy="22922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1</xdr:row>
      <xdr:rowOff>23813</xdr:rowOff>
    </xdr:from>
    <xdr:to>
      <xdr:col>32</xdr:col>
      <xdr:colOff>144907</xdr:colOff>
      <xdr:row>4</xdr:row>
      <xdr:rowOff>335571</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523876"/>
          <a:ext cx="3002407" cy="19786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0</xdr:row>
      <xdr:rowOff>404813</xdr:rowOff>
    </xdr:from>
    <xdr:to>
      <xdr:col>33</xdr:col>
      <xdr:colOff>733726</xdr:colOff>
      <xdr:row>4</xdr:row>
      <xdr:rowOff>216508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404813"/>
          <a:ext cx="3002407" cy="19786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214313</xdr:colOff>
      <xdr:row>0</xdr:row>
      <xdr:rowOff>476250</xdr:rowOff>
    </xdr:from>
    <xdr:to>
      <xdr:col>32</xdr:col>
      <xdr:colOff>168720</xdr:colOff>
      <xdr:row>4</xdr:row>
      <xdr:rowOff>287945</xdr:rowOff>
    </xdr:to>
    <xdr:pic>
      <xdr:nvPicPr>
        <xdr:cNvPr id="3" name="図 2"/>
        <xdr:cNvPicPr>
          <a:picLocks noChangeAspect="1"/>
        </xdr:cNvPicPr>
      </xdr:nvPicPr>
      <xdr:blipFill>
        <a:blip xmlns:r="http://schemas.openxmlformats.org/officeDocument/2006/relationships" r:embed="rId1"/>
        <a:stretch>
          <a:fillRect/>
        </a:stretch>
      </xdr:blipFill>
      <xdr:spPr>
        <a:xfrm>
          <a:off x="20335876" y="476250"/>
          <a:ext cx="3002407" cy="1978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36</xdr:col>
      <xdr:colOff>136071</xdr:colOff>
      <xdr:row>21</xdr:row>
      <xdr:rowOff>139273</xdr:rowOff>
    </xdr:from>
    <xdr:to>
      <xdr:col>55</xdr:col>
      <xdr:colOff>53684</xdr:colOff>
      <xdr:row>25</xdr:row>
      <xdr:rowOff>139273</xdr:rowOff>
    </xdr:to>
    <xdr:sp macro="" textlink="">
      <xdr:nvSpPr>
        <xdr:cNvPr id="5" name="四角形吹き出し 4"/>
        <xdr:cNvSpPr/>
      </xdr:nvSpPr>
      <xdr:spPr>
        <a:xfrm>
          <a:off x="7756071" y="7415893"/>
          <a:ext cx="6068042"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37</xdr:col>
      <xdr:colOff>71747</xdr:colOff>
      <xdr:row>33</xdr:row>
      <xdr:rowOff>70509</xdr:rowOff>
    </xdr:from>
    <xdr:to>
      <xdr:col>53</xdr:col>
      <xdr:colOff>120035</xdr:colOff>
      <xdr:row>47</xdr:row>
      <xdr:rowOff>165716</xdr:rowOff>
    </xdr:to>
    <xdr:pic>
      <xdr:nvPicPr>
        <xdr:cNvPr id="7" name="図 6"/>
        <xdr:cNvPicPr>
          <a:picLocks noChangeAspect="1"/>
        </xdr:cNvPicPr>
      </xdr:nvPicPr>
      <xdr:blipFill>
        <a:blip xmlns:r="http://schemas.openxmlformats.org/officeDocument/2006/relationships" r:embed="rId1"/>
        <a:stretch>
          <a:fillRect/>
        </a:stretch>
      </xdr:blipFill>
      <xdr:spPr>
        <a:xfrm>
          <a:off x="7986156" y="11396600"/>
          <a:ext cx="5642061" cy="39744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1</xdr:row>
      <xdr:rowOff>0</xdr:rowOff>
    </xdr:from>
    <xdr:to>
      <xdr:col>31</xdr:col>
      <xdr:colOff>6361</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500063"/>
          <a:ext cx="3054361" cy="1956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39</xdr:col>
      <xdr:colOff>69271</xdr:colOff>
      <xdr:row>3</xdr:row>
      <xdr:rowOff>7131</xdr:rowOff>
    </xdr:from>
    <xdr:to>
      <xdr:col>50</xdr:col>
      <xdr:colOff>111605</xdr:colOff>
      <xdr:row>4</xdr:row>
      <xdr:rowOff>782955</xdr:rowOff>
    </xdr:to>
    <xdr:sp macro="" textlink="">
      <xdr:nvSpPr>
        <xdr:cNvPr id="2" name="四角形吹き出し 1"/>
        <xdr:cNvSpPr/>
      </xdr:nvSpPr>
      <xdr:spPr>
        <a:xfrm>
          <a:off x="9134830" y="847572"/>
          <a:ext cx="6071099" cy="1089589"/>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609062</xdr:colOff>
      <xdr:row>26</xdr:row>
      <xdr:rowOff>153128</xdr:rowOff>
    </xdr:to>
    <xdr:sp macro="" textlink="">
      <xdr:nvSpPr>
        <xdr:cNvPr id="2" name="四角形吹き出し 1"/>
        <xdr:cNvSpPr/>
      </xdr:nvSpPr>
      <xdr:spPr>
        <a:xfrm>
          <a:off x="0" y="0"/>
          <a:ext cx="6095462" cy="4610828"/>
        </a:xfrm>
        <a:prstGeom prst="wedgeRectCallout">
          <a:avLst>
            <a:gd name="adj1" fmla="val -22875"/>
            <a:gd name="adj2" fmla="val -12802"/>
          </a:avLst>
        </a:prstGeom>
        <a:solidFill>
          <a:srgbClr val="FFFF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clientData/>
  </xdr:twoCellAnchor>
  <xdr:twoCellAnchor>
    <xdr:from>
      <xdr:col>0</xdr:col>
      <xdr:colOff>627810</xdr:colOff>
      <xdr:row>14</xdr:row>
      <xdr:rowOff>91697</xdr:rowOff>
    </xdr:from>
    <xdr:to>
      <xdr:col>3</xdr:col>
      <xdr:colOff>597291</xdr:colOff>
      <xdr:row>21</xdr:row>
      <xdr:rowOff>4867</xdr:rowOff>
    </xdr:to>
    <xdr:sp macro="" textlink="">
      <xdr:nvSpPr>
        <xdr:cNvPr id="3" name="円形吹き出し 2"/>
        <xdr:cNvSpPr/>
      </xdr:nvSpPr>
      <xdr:spPr>
        <a:xfrm>
          <a:off x="627810" y="2491997"/>
          <a:ext cx="2026881" cy="1113320"/>
        </a:xfrm>
        <a:prstGeom prst="wedgeEllipseCallout">
          <a:avLst>
            <a:gd name="adj1" fmla="val 50596"/>
            <a:gd name="adj2" fmla="val 43986"/>
          </a:avLst>
        </a:prstGeom>
        <a:solidFill>
          <a:srgbClr val="FF00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40-102</a:t>
          </a:r>
          <a:r>
            <a:rPr kumimoji="1" lang="ja-JP" altLang="en-US" sz="1400" b="1"/>
            <a:t>を行選択して右クリック</a:t>
          </a:r>
        </a:p>
      </xdr:txBody>
    </xdr:sp>
    <xdr:clientData/>
  </xdr:twoCellAnchor>
  <xdr:twoCellAnchor>
    <xdr:from>
      <xdr:col>4</xdr:col>
      <xdr:colOff>258138</xdr:colOff>
      <xdr:row>4</xdr:row>
      <xdr:rowOff>107308</xdr:rowOff>
    </xdr:from>
    <xdr:to>
      <xdr:col>8</xdr:col>
      <xdr:colOff>192736</xdr:colOff>
      <xdr:row>26</xdr:row>
      <xdr:rowOff>93104</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01338" y="793108"/>
          <a:ext cx="2677798" cy="3757696"/>
        </a:xfrm>
        <a:prstGeom prst="rect">
          <a:avLst/>
        </a:prstGeom>
      </xdr:spPr>
    </xdr:pic>
    <xdr:clientData/>
  </xdr:twoCellAnchor>
  <xdr:twoCellAnchor>
    <xdr:from>
      <xdr:col>4</xdr:col>
      <xdr:colOff>478431</xdr:colOff>
      <xdr:row>19</xdr:row>
      <xdr:rowOff>78625</xdr:rowOff>
    </xdr:from>
    <xdr:to>
      <xdr:col>7</xdr:col>
      <xdr:colOff>462646</xdr:colOff>
      <xdr:row>21</xdr:row>
      <xdr:rowOff>10944</xdr:rowOff>
    </xdr:to>
    <xdr:sp macro="" textlink="">
      <xdr:nvSpPr>
        <xdr:cNvPr id="5" name="正方形/長方形 4"/>
        <xdr:cNvSpPr/>
      </xdr:nvSpPr>
      <xdr:spPr>
        <a:xfrm>
          <a:off x="3221631" y="3336175"/>
          <a:ext cx="2041615" cy="27521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8906</xdr:colOff>
      <xdr:row>354</xdr:row>
      <xdr:rowOff>846118</xdr:rowOff>
    </xdr:from>
    <xdr:to>
      <xdr:col>11</xdr:col>
      <xdr:colOff>337456</xdr:colOff>
      <xdr:row>355</xdr:row>
      <xdr:rowOff>55833</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7871361" y="25385982"/>
          <a:ext cx="2874322" cy="768351"/>
        </a:xfrm>
        <a:prstGeom prst="wedgeRoundRectCallout">
          <a:avLst>
            <a:gd name="adj1" fmla="val -49936"/>
            <a:gd name="adj2" fmla="val 80781"/>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29</xdr:col>
      <xdr:colOff>346363</xdr:colOff>
      <xdr:row>2</xdr:row>
      <xdr:rowOff>577996</xdr:rowOff>
    </xdr:from>
    <xdr:to>
      <xdr:col>33</xdr:col>
      <xdr:colOff>352724</xdr:colOff>
      <xdr:row>6</xdr:row>
      <xdr:rowOff>279288</xdr:rowOff>
    </xdr:to>
    <xdr:pic>
      <xdr:nvPicPr>
        <xdr:cNvPr id="3" name="図 2"/>
        <xdr:cNvPicPr>
          <a:picLocks noChangeAspect="1"/>
        </xdr:cNvPicPr>
      </xdr:nvPicPr>
      <xdr:blipFill>
        <a:blip xmlns:r="http://schemas.openxmlformats.org/officeDocument/2006/relationships" r:embed="rId1"/>
        <a:stretch>
          <a:fillRect/>
        </a:stretch>
      </xdr:blipFill>
      <xdr:spPr>
        <a:xfrm>
          <a:off x="22149954" y="1565132"/>
          <a:ext cx="3123634" cy="19353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639130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381000</xdr:colOff>
      <xdr:row>0</xdr:row>
      <xdr:rowOff>367393</xdr:rowOff>
    </xdr:from>
    <xdr:to>
      <xdr:col>31</xdr:col>
      <xdr:colOff>387732</xdr:colOff>
      <xdr:row>4</xdr:row>
      <xdr:rowOff>228879</xdr:rowOff>
    </xdr:to>
    <xdr:pic>
      <xdr:nvPicPr>
        <xdr:cNvPr id="3" name="図 2"/>
        <xdr:cNvPicPr>
          <a:picLocks noChangeAspect="1"/>
        </xdr:cNvPicPr>
      </xdr:nvPicPr>
      <xdr:blipFill>
        <a:blip xmlns:r="http://schemas.openxmlformats.org/officeDocument/2006/relationships" r:embed="rId1"/>
        <a:stretch>
          <a:fillRect/>
        </a:stretch>
      </xdr:blipFill>
      <xdr:spPr>
        <a:xfrm>
          <a:off x="20546786" y="367393"/>
          <a:ext cx="3109160" cy="1943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91535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166688</xdr:colOff>
      <xdr:row>1</xdr:row>
      <xdr:rowOff>0</xdr:rowOff>
    </xdr:from>
    <xdr:to>
      <xdr:col>31</xdr:col>
      <xdr:colOff>173049</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1050251" y="500063"/>
          <a:ext cx="3054361" cy="1956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166688</xdr:colOff>
      <xdr:row>1</xdr:row>
      <xdr:rowOff>0</xdr:rowOff>
    </xdr:from>
    <xdr:to>
      <xdr:col>32</xdr:col>
      <xdr:colOff>121095</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1" y="500063"/>
          <a:ext cx="3002407" cy="1978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304;&#39015;&#23458;&#12501;&#12457;&#12523;&#12480;&#12305;\&#20013;&#22830;&#30465;&#24193;\&#12405;&#65306;&#25991;&#21270;&#24193;\2022&#24180;&#65288;&#20986;&#30330;&#26085;&#12505;&#12540;&#12473;&#65289;\&#26494;&#24029;_&#20196;&#21644;&#65300;&#24180;&#24230;&#12300;&#20253;&#32113;&#25991;&#21270;&#35242;&#23376;&#25945;&#23460;&#20107;&#26989;(&#22320;&#22495;&#23637;&#38283;&#22411;)&#12301;&#12395;&#20418;&#12427;&#20107;&#21209;&#23616;&#31561;&#12398;&#22996;&#35351;\ISO&#20869;\&#27096;&#24335;_&#22320;&#22495;&#23637;&#38283;\&#21442;&#32771;\02_&#21508;&#31278;&#27096;&#24335;\02&#20196;&#21644;2&#24180;&#24230;&#35036;&#27491;&#20107;&#26989;&#27096;&#24335;\&#65288;&#20363;&#65289;03_&#21454;&#25903;&#20104;&#31639;&#26360;_&#27096;&#24335;1-4&#65292;1-5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４"/>
      <sheetName val="支出内訳明細書_①人件費"/>
      <sheetName val="支出内訳明細書_②諸謝金"/>
      <sheetName val="支出内訳明細書_③旅費"/>
      <sheetName val="支出内訳明細書_④借損料"/>
      <sheetName val="支出内訳明細書_⑤消耗品費"/>
      <sheetName val="支出内訳明細書_⑥会議費"/>
      <sheetName val="支出内訳明細書_⑦通信運搬費・⑧雑役務費・⑨保険料"/>
      <sheetName val="支出内訳明細書_⑩再委託費"/>
      <sheetName val="支出内訳明細書_⑪消費税・⑫一般管理費"/>
      <sheetName val="収入内訳明細"/>
      <sheetName val="マスター"/>
      <sheetName val="マスター (2)"/>
      <sheetName val="（例）03_収支予算書_様式1-4，1-5xlsx"/>
      <sheetName val="Sheet1"/>
      <sheetName val="（例）03_収支予算書_様式1-4，1-5xlsx.xls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pageSetUpPr fitToPage="1"/>
  </sheetPr>
  <dimension ref="A1:AW362"/>
  <sheetViews>
    <sheetView showGridLines="0" tabSelected="1" zoomScaleNormal="100" zoomScaleSheetLayoutView="85" workbookViewId="0"/>
  </sheetViews>
  <sheetFormatPr defaultColWidth="9" defaultRowHeight="18.75" zeroHeight="1"/>
  <cols>
    <col min="1" max="36" width="3.125" style="203" customWidth="1"/>
    <col min="37" max="39" width="3.125" style="216" customWidth="1"/>
    <col min="40" max="40" width="4.375" style="216" customWidth="1"/>
    <col min="41" max="41" width="1.125" style="203" customWidth="1"/>
    <col min="42" max="42" width="6" style="203" customWidth="1"/>
    <col min="43" max="43" width="9" style="203" customWidth="1"/>
    <col min="44" max="16384" width="9" style="203"/>
  </cols>
  <sheetData>
    <row r="1" spans="1:49" ht="24" customHeight="1">
      <c r="A1" s="219"/>
      <c r="B1" s="508" t="s">
        <v>197</v>
      </c>
      <c r="C1" s="508"/>
      <c r="D1" s="508"/>
      <c r="E1" s="508"/>
      <c r="F1" s="508"/>
      <c r="G1" s="219"/>
      <c r="H1" s="219"/>
      <c r="I1" s="219"/>
      <c r="J1" s="219"/>
      <c r="K1" s="219"/>
      <c r="L1" s="199"/>
      <c r="AO1" s="200"/>
    </row>
    <row r="2" spans="1:49" ht="29.25" customHeight="1">
      <c r="A2" s="199"/>
      <c r="B2" s="236" t="s">
        <v>231</v>
      </c>
      <c r="C2" s="236"/>
      <c r="D2" s="236"/>
      <c r="E2" s="236"/>
      <c r="F2" s="236"/>
      <c r="G2" s="218"/>
      <c r="H2" s="218"/>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515"/>
      <c r="AI2" s="515"/>
      <c r="AJ2" s="515"/>
      <c r="AK2" s="515"/>
      <c r="AL2" s="515"/>
      <c r="AM2" s="515"/>
      <c r="AN2" s="515"/>
    </row>
    <row r="3" spans="1:49" s="201" customFormat="1" ht="26.25" customHeight="1">
      <c r="A3" s="541" t="s">
        <v>313</v>
      </c>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2" t="s">
        <v>281</v>
      </c>
      <c r="AM3" s="542"/>
      <c r="AN3" s="542"/>
      <c r="AO3" s="542"/>
    </row>
    <row r="4" spans="1:49" s="313" customFormat="1" ht="10.5" customHeight="1">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7"/>
      <c r="AM4" s="347"/>
      <c r="AN4" s="347"/>
      <c r="AO4" s="347"/>
    </row>
    <row r="5" spans="1:49" ht="20.25" customHeight="1">
      <c r="A5" s="202"/>
      <c r="B5" s="202"/>
      <c r="C5" s="202"/>
      <c r="D5" s="202"/>
      <c r="E5" s="202"/>
      <c r="F5" s="202"/>
      <c r="G5" s="202"/>
      <c r="H5" s="202"/>
      <c r="I5" s="202"/>
      <c r="J5" s="202"/>
      <c r="K5" s="202"/>
      <c r="L5" s="202"/>
      <c r="M5" s="382" t="s">
        <v>272</v>
      </c>
      <c r="N5" s="382"/>
      <c r="O5" s="382"/>
      <c r="P5" s="382"/>
      <c r="Q5" s="524"/>
      <c r="R5" s="524"/>
      <c r="S5" s="524"/>
      <c r="T5" s="524"/>
      <c r="U5" s="524"/>
      <c r="V5" s="524"/>
      <c r="W5" s="524"/>
      <c r="X5" s="524"/>
      <c r="Y5" s="524"/>
      <c r="Z5" s="524"/>
      <c r="AA5" s="524"/>
      <c r="AB5" s="524"/>
      <c r="AC5" s="524"/>
      <c r="AD5" s="524"/>
      <c r="AE5" s="524"/>
      <c r="AF5" s="524"/>
      <c r="AG5" s="524"/>
      <c r="AH5" s="524"/>
      <c r="AI5" s="524"/>
      <c r="AJ5" s="202"/>
      <c r="AK5" s="202"/>
      <c r="AL5" s="202"/>
      <c r="AM5" s="202"/>
      <c r="AN5" s="202"/>
      <c r="AO5" s="202"/>
    </row>
    <row r="6" spans="1:49" ht="18.75" customHeight="1">
      <c r="M6" s="382" t="s">
        <v>0</v>
      </c>
      <c r="N6" s="382"/>
      <c r="O6" s="382"/>
      <c r="P6" s="382"/>
      <c r="Q6" s="524"/>
      <c r="R6" s="524"/>
      <c r="S6" s="524"/>
      <c r="T6" s="524"/>
      <c r="U6" s="524"/>
      <c r="V6" s="524"/>
      <c r="W6" s="524"/>
      <c r="X6" s="524"/>
      <c r="Y6" s="524"/>
      <c r="Z6" s="524"/>
      <c r="AA6" s="524"/>
      <c r="AB6" s="524"/>
      <c r="AC6" s="524"/>
      <c r="AD6" s="524"/>
      <c r="AE6" s="524"/>
      <c r="AF6" s="524"/>
      <c r="AG6" s="524"/>
      <c r="AH6" s="524"/>
      <c r="AI6" s="524"/>
    </row>
    <row r="7" spans="1:49" ht="18.75" customHeight="1">
      <c r="M7" s="381" t="s">
        <v>1</v>
      </c>
      <c r="N7" s="381"/>
      <c r="O7" s="381"/>
      <c r="P7" s="381"/>
      <c r="Q7" s="525"/>
      <c r="R7" s="525"/>
      <c r="S7" s="525"/>
      <c r="T7" s="525"/>
      <c r="U7" s="525"/>
      <c r="V7" s="525"/>
      <c r="W7" s="525"/>
      <c r="X7" s="525"/>
      <c r="Y7" s="525"/>
      <c r="Z7" s="525"/>
      <c r="AA7" s="525"/>
      <c r="AB7" s="525"/>
      <c r="AC7" s="525"/>
      <c r="AD7" s="525"/>
      <c r="AE7" s="525"/>
      <c r="AF7" s="525"/>
      <c r="AG7" s="525"/>
      <c r="AH7" s="525"/>
      <c r="AI7" s="525"/>
    </row>
    <row r="8" spans="1:49" ht="18.75" customHeight="1">
      <c r="M8" s="381" t="s">
        <v>2</v>
      </c>
      <c r="N8" s="381"/>
      <c r="O8" s="381"/>
      <c r="P8" s="381"/>
      <c r="Q8" s="525"/>
      <c r="R8" s="525"/>
      <c r="S8" s="525"/>
      <c r="T8" s="525"/>
      <c r="U8" s="525"/>
      <c r="V8" s="525"/>
      <c r="W8" s="525"/>
      <c r="X8" s="525"/>
      <c r="Y8" s="525"/>
      <c r="Z8" s="525"/>
      <c r="AA8" s="525"/>
      <c r="AB8" s="525"/>
      <c r="AC8" s="525"/>
      <c r="AD8" s="525"/>
      <c r="AE8" s="525"/>
      <c r="AF8" s="525"/>
      <c r="AG8" s="525"/>
      <c r="AH8" s="525"/>
      <c r="AI8" s="525"/>
      <c r="AS8" s="199"/>
    </row>
    <row r="9" spans="1:49" ht="18.75" customHeight="1">
      <c r="M9" s="384" t="s">
        <v>109</v>
      </c>
      <c r="N9" s="384"/>
      <c r="O9" s="384"/>
      <c r="P9" s="384"/>
      <c r="Q9" s="384"/>
      <c r="R9" s="383"/>
      <c r="S9" s="383"/>
      <c r="T9" s="281" t="s">
        <v>108</v>
      </c>
      <c r="U9" s="383"/>
      <c r="V9" s="383"/>
      <c r="W9" s="383"/>
      <c r="X9" s="384" t="s">
        <v>11</v>
      </c>
      <c r="Y9" s="384"/>
      <c r="Z9" s="384"/>
      <c r="AA9" s="384"/>
      <c r="AB9" s="384"/>
      <c r="AC9" s="384"/>
      <c r="AD9" s="384"/>
      <c r="AE9" s="384"/>
      <c r="AF9" s="384"/>
      <c r="AG9" s="384"/>
      <c r="AH9" s="384"/>
      <c r="AI9" s="384"/>
    </row>
    <row r="10" spans="1:49" ht="18.75" customHeight="1">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5"/>
    </row>
    <row r="11" spans="1:49" ht="18.75" customHeight="1">
      <c r="M11" s="381" t="s">
        <v>91</v>
      </c>
      <c r="N11" s="381"/>
      <c r="O11" s="381"/>
      <c r="P11" s="381"/>
      <c r="Q11" s="549"/>
      <c r="R11" s="549"/>
      <c r="S11" s="549"/>
      <c r="T11" s="549"/>
      <c r="U11" s="549"/>
      <c r="V11" s="549"/>
      <c r="W11" s="549"/>
      <c r="X11" s="549"/>
      <c r="Y11" s="549"/>
      <c r="Z11" s="549"/>
      <c r="AA11" s="549"/>
      <c r="AB11" s="549"/>
      <c r="AC11" s="549"/>
      <c r="AD11" s="549"/>
      <c r="AE11" s="549"/>
      <c r="AF11" s="549"/>
      <c r="AG11" s="549"/>
      <c r="AH11" s="549"/>
      <c r="AI11" s="549"/>
    </row>
    <row r="12" spans="1:49" ht="18.75" customHeight="1">
      <c r="M12" s="381" t="s">
        <v>90</v>
      </c>
      <c r="N12" s="381"/>
      <c r="O12" s="381"/>
      <c r="P12" s="381"/>
      <c r="Q12" s="526"/>
      <c r="R12" s="526"/>
      <c r="S12" s="526"/>
      <c r="T12" s="526"/>
      <c r="U12" s="526"/>
      <c r="V12" s="526"/>
      <c r="W12" s="526"/>
      <c r="X12" s="526"/>
      <c r="Y12" s="526"/>
      <c r="Z12" s="526"/>
      <c r="AA12" s="526"/>
      <c r="AB12" s="526"/>
      <c r="AC12" s="526"/>
      <c r="AD12" s="526"/>
      <c r="AE12" s="526"/>
      <c r="AF12" s="526"/>
      <c r="AG12" s="526"/>
      <c r="AH12" s="526"/>
      <c r="AI12" s="526"/>
      <c r="AT12" s="199"/>
      <c r="AU12" s="199"/>
      <c r="AV12" s="199"/>
    </row>
    <row r="13" spans="1:49" ht="18.75" customHeight="1" thickBot="1">
      <c r="AU13" s="199"/>
      <c r="AV13" s="199"/>
      <c r="AW13" s="199"/>
    </row>
    <row r="14" spans="1:49" ht="23.25" customHeight="1">
      <c r="A14" s="516" t="s">
        <v>3</v>
      </c>
      <c r="B14" s="517"/>
      <c r="C14" s="517"/>
      <c r="D14" s="517"/>
      <c r="E14" s="517"/>
      <c r="F14" s="517"/>
      <c r="G14" s="517"/>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5"/>
      <c r="AU14" s="199"/>
      <c r="AV14" s="199"/>
      <c r="AW14" s="199"/>
    </row>
    <row r="15" spans="1:49" ht="18.75" customHeight="1">
      <c r="A15" s="518"/>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519"/>
      <c r="AL15" s="519"/>
      <c r="AM15" s="519"/>
      <c r="AN15" s="520"/>
    </row>
    <row r="16" spans="1:49" ht="18.75" customHeight="1">
      <c r="A16" s="521"/>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2"/>
      <c r="AI16" s="522"/>
      <c r="AJ16" s="522"/>
      <c r="AK16" s="522"/>
      <c r="AL16" s="522"/>
      <c r="AM16" s="522"/>
      <c r="AN16" s="523"/>
      <c r="AR16" s="226"/>
      <c r="AS16" s="226"/>
      <c r="AT16" s="312"/>
    </row>
    <row r="17" spans="1:45" ht="23.25" customHeight="1">
      <c r="A17" s="399" t="s">
        <v>280</v>
      </c>
      <c r="B17" s="400"/>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1"/>
      <c r="AO17" s="226"/>
      <c r="AR17" s="226"/>
      <c r="AS17" s="226"/>
    </row>
    <row r="18" spans="1:45" ht="16.5" customHeight="1">
      <c r="A18" s="391">
        <f>'様式3-4'!C32</f>
        <v>0</v>
      </c>
      <c r="B18" s="392"/>
      <c r="C18" s="392"/>
      <c r="D18" s="392"/>
      <c r="E18" s="392"/>
      <c r="F18" s="392"/>
      <c r="G18" s="392"/>
      <c r="H18" s="392"/>
      <c r="I18" s="392"/>
      <c r="J18" s="392"/>
      <c r="K18" s="368"/>
      <c r="L18" s="395" t="s">
        <v>312</v>
      </c>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6"/>
      <c r="AO18" s="228"/>
      <c r="AR18" s="226"/>
      <c r="AS18" s="226"/>
    </row>
    <row r="19" spans="1:45" s="323" customFormat="1" ht="26.25" customHeight="1">
      <c r="A19" s="393"/>
      <c r="B19" s="394"/>
      <c r="C19" s="394"/>
      <c r="D19" s="394"/>
      <c r="E19" s="394"/>
      <c r="F19" s="394"/>
      <c r="G19" s="394"/>
      <c r="H19" s="394"/>
      <c r="I19" s="394"/>
      <c r="J19" s="394"/>
      <c r="K19" s="349" t="s">
        <v>311</v>
      </c>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8"/>
      <c r="AO19" s="330"/>
      <c r="AR19" s="312"/>
      <c r="AS19" s="312"/>
    </row>
    <row r="20" spans="1:45" ht="23.25" customHeight="1">
      <c r="A20" s="388" t="s">
        <v>268</v>
      </c>
      <c r="B20" s="389"/>
      <c r="C20" s="389"/>
      <c r="D20" s="389"/>
      <c r="E20" s="389"/>
      <c r="F20" s="389"/>
      <c r="G20" s="389"/>
      <c r="H20" s="389"/>
      <c r="I20" s="389"/>
      <c r="J20" s="389"/>
      <c r="K20" s="389"/>
      <c r="L20" s="389"/>
      <c r="M20" s="389"/>
      <c r="N20" s="389"/>
      <c r="O20" s="389"/>
      <c r="P20" s="389"/>
      <c r="Q20" s="389"/>
      <c r="R20" s="389"/>
      <c r="S20" s="389"/>
      <c r="T20" s="389"/>
      <c r="U20" s="389"/>
      <c r="V20" s="412"/>
      <c r="W20" s="550" t="s">
        <v>269</v>
      </c>
      <c r="X20" s="551"/>
      <c r="Y20" s="551"/>
      <c r="Z20" s="551"/>
      <c r="AA20" s="551"/>
      <c r="AB20" s="551"/>
      <c r="AC20" s="551"/>
      <c r="AD20" s="551"/>
      <c r="AE20" s="551"/>
      <c r="AF20" s="551"/>
      <c r="AG20" s="551"/>
      <c r="AH20" s="551"/>
      <c r="AI20" s="551"/>
      <c r="AJ20" s="551"/>
      <c r="AK20" s="551"/>
      <c r="AL20" s="551"/>
      <c r="AM20" s="551"/>
      <c r="AN20" s="552"/>
      <c r="AO20" s="226"/>
    </row>
    <row r="21" spans="1:45" ht="35.25" customHeight="1">
      <c r="A21" s="385" t="s">
        <v>140</v>
      </c>
      <c r="B21" s="386"/>
      <c r="C21" s="386"/>
      <c r="D21" s="386"/>
      <c r="E21" s="387"/>
      <c r="F21" s="511"/>
      <c r="G21" s="410"/>
      <c r="H21" s="410"/>
      <c r="I21" s="410"/>
      <c r="J21" s="410"/>
      <c r="K21" s="410"/>
      <c r="L21" s="410"/>
      <c r="M21" s="316" t="s">
        <v>138</v>
      </c>
      <c r="N21" s="410"/>
      <c r="O21" s="410"/>
      <c r="P21" s="410"/>
      <c r="Q21" s="410"/>
      <c r="R21" s="410"/>
      <c r="S21" s="410"/>
      <c r="T21" s="410"/>
      <c r="U21" s="410"/>
      <c r="V21" s="411"/>
      <c r="W21" s="407"/>
      <c r="X21" s="408"/>
      <c r="Y21" s="408"/>
      <c r="Z21" s="408"/>
      <c r="AA21" s="408"/>
      <c r="AB21" s="408"/>
      <c r="AC21" s="408"/>
      <c r="AD21" s="408"/>
      <c r="AE21" s="408"/>
      <c r="AF21" s="408"/>
      <c r="AG21" s="408"/>
      <c r="AH21" s="408"/>
      <c r="AI21" s="408"/>
      <c r="AJ21" s="408"/>
      <c r="AK21" s="408"/>
      <c r="AL21" s="408"/>
      <c r="AM21" s="408"/>
      <c r="AN21" s="409"/>
    </row>
    <row r="22" spans="1:45" ht="23.25" customHeight="1">
      <c r="A22" s="388" t="s">
        <v>316</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90"/>
    </row>
    <row r="23" spans="1:45" ht="35.25" customHeight="1">
      <c r="A23" s="413" t="s">
        <v>4</v>
      </c>
      <c r="B23" s="414"/>
      <c r="C23" s="414"/>
      <c r="D23" s="414"/>
      <c r="E23" s="415"/>
      <c r="F23" s="511"/>
      <c r="G23" s="410"/>
      <c r="H23" s="410"/>
      <c r="I23" s="410"/>
      <c r="J23" s="410"/>
      <c r="K23" s="410"/>
      <c r="L23" s="410"/>
      <c r="M23" s="316" t="s">
        <v>138</v>
      </c>
      <c r="N23" s="410"/>
      <c r="O23" s="410"/>
      <c r="P23" s="410"/>
      <c r="Q23" s="410"/>
      <c r="R23" s="410"/>
      <c r="S23" s="410"/>
      <c r="T23" s="410"/>
      <c r="U23" s="411"/>
      <c r="V23" s="416" t="s">
        <v>202</v>
      </c>
      <c r="W23" s="414"/>
      <c r="X23" s="414"/>
      <c r="Y23" s="415"/>
      <c r="Z23" s="405" t="s">
        <v>5</v>
      </c>
      <c r="AA23" s="406"/>
      <c r="AB23" s="406"/>
      <c r="AC23" s="402"/>
      <c r="AD23" s="402"/>
      <c r="AE23" s="402"/>
      <c r="AF23" s="402"/>
      <c r="AG23" s="402"/>
      <c r="AH23" s="402"/>
      <c r="AI23" s="402"/>
      <c r="AJ23" s="402"/>
      <c r="AK23" s="402"/>
      <c r="AL23" s="402"/>
      <c r="AM23" s="402"/>
      <c r="AN23" s="317" t="s">
        <v>6</v>
      </c>
    </row>
    <row r="24" spans="1:45" ht="35.25" customHeight="1">
      <c r="A24" s="385" t="s">
        <v>217</v>
      </c>
      <c r="B24" s="536"/>
      <c r="C24" s="536"/>
      <c r="D24" s="536"/>
      <c r="E24" s="537"/>
      <c r="F24" s="538"/>
      <c r="G24" s="539"/>
      <c r="H24" s="539"/>
      <c r="I24" s="539"/>
      <c r="J24" s="539"/>
      <c r="K24" s="539"/>
      <c r="L24" s="539"/>
      <c r="M24" s="539"/>
      <c r="N24" s="539"/>
      <c r="O24" s="539"/>
      <c r="P24" s="539"/>
      <c r="Q24" s="539"/>
      <c r="R24" s="539"/>
      <c r="S24" s="539"/>
      <c r="T24" s="539"/>
      <c r="U24" s="540"/>
      <c r="V24" s="403" t="s">
        <v>201</v>
      </c>
      <c r="W24" s="386"/>
      <c r="X24" s="386"/>
      <c r="Y24" s="387"/>
      <c r="Z24" s="405" t="s">
        <v>5</v>
      </c>
      <c r="AA24" s="406"/>
      <c r="AB24" s="406"/>
      <c r="AC24" s="561">
        <f>Q32+AI32</f>
        <v>0</v>
      </c>
      <c r="AD24" s="561"/>
      <c r="AE24" s="561"/>
      <c r="AF24" s="561"/>
      <c r="AG24" s="561"/>
      <c r="AH24" s="561"/>
      <c r="AI24" s="561"/>
      <c r="AJ24" s="561"/>
      <c r="AK24" s="561"/>
      <c r="AL24" s="561"/>
      <c r="AM24" s="561"/>
      <c r="AN24" s="317" t="s">
        <v>8</v>
      </c>
    </row>
    <row r="25" spans="1:45" s="323" customFormat="1" ht="35.25" customHeight="1">
      <c r="A25" s="385" t="s">
        <v>282</v>
      </c>
      <c r="B25" s="536"/>
      <c r="C25" s="536"/>
      <c r="D25" s="536"/>
      <c r="E25" s="537"/>
      <c r="F25" s="405" t="s">
        <v>5</v>
      </c>
      <c r="G25" s="406"/>
      <c r="H25" s="406"/>
      <c r="I25" s="553"/>
      <c r="J25" s="553"/>
      <c r="K25" s="553"/>
      <c r="L25" s="553"/>
      <c r="M25" s="553"/>
      <c r="N25" s="553"/>
      <c r="O25" s="553"/>
      <c r="P25" s="553"/>
      <c r="Q25" s="553"/>
      <c r="R25" s="553"/>
      <c r="S25" s="553"/>
      <c r="T25" s="553"/>
      <c r="U25" s="322" t="s">
        <v>8</v>
      </c>
      <c r="V25" s="403"/>
      <c r="W25" s="386"/>
      <c r="X25" s="386"/>
      <c r="Y25" s="386"/>
      <c r="Z25" s="386"/>
      <c r="AA25" s="386"/>
      <c r="AB25" s="386"/>
      <c r="AC25" s="386"/>
      <c r="AD25" s="386"/>
      <c r="AE25" s="386"/>
      <c r="AF25" s="386"/>
      <c r="AG25" s="386"/>
      <c r="AH25" s="386"/>
      <c r="AI25" s="386"/>
      <c r="AJ25" s="386"/>
      <c r="AK25" s="386"/>
      <c r="AL25" s="386"/>
      <c r="AM25" s="386"/>
      <c r="AN25" s="404"/>
    </row>
    <row r="26" spans="1:45" ht="23.25" customHeight="1">
      <c r="A26" s="318" t="s">
        <v>9</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20"/>
    </row>
    <row r="27" spans="1:45" ht="23.25" customHeight="1">
      <c r="A27" s="337"/>
      <c r="B27" s="417" t="s">
        <v>118</v>
      </c>
      <c r="C27" s="418"/>
      <c r="D27" s="419"/>
      <c r="E27" s="369"/>
      <c r="F27" s="417" t="s">
        <v>119</v>
      </c>
      <c r="G27" s="418"/>
      <c r="H27" s="419"/>
      <c r="I27" s="369"/>
      <c r="J27" s="417" t="s">
        <v>120</v>
      </c>
      <c r="K27" s="418"/>
      <c r="L27" s="419"/>
      <c r="M27" s="369"/>
      <c r="N27" s="554" t="s">
        <v>123</v>
      </c>
      <c r="O27" s="555"/>
      <c r="P27" s="555"/>
      <c r="Q27" s="555"/>
      <c r="R27" s="555"/>
      <c r="S27" s="555"/>
      <c r="T27" s="338"/>
      <c r="U27" s="533" t="s">
        <v>124</v>
      </c>
      <c r="V27" s="534"/>
      <c r="W27" s="535"/>
      <c r="X27" s="345"/>
      <c r="Y27" s="546" t="s">
        <v>125</v>
      </c>
      <c r="Z27" s="547"/>
      <c r="AA27" s="548"/>
      <c r="AB27" s="369"/>
      <c r="AC27" s="558" t="s">
        <v>126</v>
      </c>
      <c r="AD27" s="559"/>
      <c r="AE27" s="560"/>
      <c r="AF27" s="369"/>
      <c r="AG27" s="417" t="s">
        <v>127</v>
      </c>
      <c r="AH27" s="418"/>
      <c r="AI27" s="419"/>
      <c r="AJ27" s="338"/>
      <c r="AK27" s="417" t="s">
        <v>277</v>
      </c>
      <c r="AL27" s="418"/>
      <c r="AM27" s="418"/>
      <c r="AN27" s="510"/>
    </row>
    <row r="28" spans="1:45" ht="23.25" customHeight="1">
      <c r="A28" s="339"/>
      <c r="B28" s="556" t="s">
        <v>128</v>
      </c>
      <c r="C28" s="528"/>
      <c r="D28" s="528"/>
      <c r="E28" s="528"/>
      <c r="F28" s="557"/>
      <c r="G28" s="340"/>
      <c r="H28" s="543" t="s">
        <v>129</v>
      </c>
      <c r="I28" s="544"/>
      <c r="J28" s="544"/>
      <c r="K28" s="545"/>
      <c r="L28" s="338"/>
      <c r="M28" s="546" t="s">
        <v>130</v>
      </c>
      <c r="N28" s="547"/>
      <c r="O28" s="547"/>
      <c r="P28" s="547"/>
      <c r="Q28" s="548"/>
      <c r="R28" s="344"/>
      <c r="S28" s="363" t="s">
        <v>131</v>
      </c>
      <c r="T28" s="365"/>
      <c r="U28" s="338"/>
      <c r="V28" s="363" t="s">
        <v>199</v>
      </c>
      <c r="W28" s="364"/>
      <c r="X28" s="338"/>
      <c r="Y28" s="543" t="s">
        <v>132</v>
      </c>
      <c r="Z28" s="544"/>
      <c r="AA28" s="545"/>
      <c r="AB28" s="369"/>
      <c r="AC28" s="417" t="s">
        <v>133</v>
      </c>
      <c r="AD28" s="418"/>
      <c r="AE28" s="419"/>
      <c r="AF28" s="369"/>
      <c r="AG28" s="417" t="s">
        <v>134</v>
      </c>
      <c r="AH28" s="418"/>
      <c r="AI28" s="419"/>
      <c r="AJ28" s="369"/>
      <c r="AK28" s="417" t="s">
        <v>196</v>
      </c>
      <c r="AL28" s="418"/>
      <c r="AM28" s="418"/>
      <c r="AN28" s="510"/>
    </row>
    <row r="29" spans="1:45" ht="23.25" customHeight="1">
      <c r="A29" s="337"/>
      <c r="B29" s="321" t="s">
        <v>121</v>
      </c>
      <c r="C29" s="329"/>
      <c r="D29" s="329"/>
      <c r="E29" s="329"/>
      <c r="F29" s="329"/>
      <c r="G29" s="338" t="s">
        <v>200</v>
      </c>
      <c r="H29" s="321" t="s">
        <v>122</v>
      </c>
      <c r="I29" s="329"/>
      <c r="J29" s="329"/>
      <c r="K29" s="329"/>
      <c r="L29" s="329"/>
      <c r="M29" s="329"/>
      <c r="N29" s="322"/>
      <c r="O29" s="338"/>
      <c r="P29" s="336" t="s">
        <v>135</v>
      </c>
      <c r="Q29" s="329"/>
      <c r="R29" s="329"/>
      <c r="S29" s="329"/>
      <c r="T29" s="329"/>
      <c r="U29" s="403"/>
      <c r="V29" s="386"/>
      <c r="W29" s="386"/>
      <c r="X29" s="386"/>
      <c r="Y29" s="386"/>
      <c r="Z29" s="386"/>
      <c r="AA29" s="386"/>
      <c r="AB29" s="386"/>
      <c r="AC29" s="386"/>
      <c r="AD29" s="386"/>
      <c r="AE29" s="386"/>
      <c r="AF29" s="386"/>
      <c r="AG29" s="386"/>
      <c r="AH29" s="386"/>
      <c r="AI29" s="386"/>
      <c r="AJ29" s="386"/>
      <c r="AK29" s="386"/>
      <c r="AL29" s="386"/>
      <c r="AM29" s="386"/>
      <c r="AN29" s="404"/>
    </row>
    <row r="30" spans="1:45" ht="23.25" customHeight="1">
      <c r="A30" s="527" t="s">
        <v>136</v>
      </c>
      <c r="B30" s="528"/>
      <c r="C30" s="528"/>
      <c r="D30" s="528"/>
      <c r="E30" s="528"/>
      <c r="F30" s="528"/>
      <c r="G30" s="528"/>
      <c r="H30" s="528"/>
      <c r="I30" s="529"/>
      <c r="J30" s="530"/>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2"/>
    </row>
    <row r="31" spans="1:45" ht="23.25" customHeight="1">
      <c r="A31" s="512" t="s">
        <v>317</v>
      </c>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4"/>
    </row>
    <row r="32" spans="1:45" ht="28.5" customHeight="1">
      <c r="A32" s="373"/>
      <c r="B32" s="356" t="s">
        <v>12</v>
      </c>
      <c r="C32" s="357"/>
      <c r="D32" s="358"/>
      <c r="E32" s="359"/>
      <c r="F32" s="356" t="s">
        <v>13</v>
      </c>
      <c r="G32" s="357"/>
      <c r="H32" s="358"/>
      <c r="I32" s="359"/>
      <c r="J32" s="448" t="s">
        <v>265</v>
      </c>
      <c r="K32" s="449"/>
      <c r="L32" s="450"/>
      <c r="M32" s="439" t="s">
        <v>314</v>
      </c>
      <c r="N32" s="439"/>
      <c r="O32" s="439"/>
      <c r="P32" s="440"/>
      <c r="Q32" s="435">
        <f>A33+E33+I33</f>
        <v>0</v>
      </c>
      <c r="R32" s="436"/>
      <c r="S32" s="436"/>
      <c r="T32" s="436"/>
      <c r="U32" s="436"/>
      <c r="V32" s="436"/>
      <c r="W32" s="427" t="s">
        <v>177</v>
      </c>
      <c r="X32" s="359"/>
      <c r="Y32" s="451" t="s">
        <v>279</v>
      </c>
      <c r="Z32" s="452"/>
      <c r="AA32" s="453"/>
      <c r="AB32" s="359"/>
      <c r="AC32" s="451" t="s">
        <v>14</v>
      </c>
      <c r="AD32" s="452"/>
      <c r="AE32" s="453"/>
      <c r="AF32" s="443" t="s">
        <v>315</v>
      </c>
      <c r="AG32" s="439"/>
      <c r="AH32" s="440"/>
      <c r="AI32" s="435">
        <f>X33+AB33</f>
        <v>0</v>
      </c>
      <c r="AJ32" s="436"/>
      <c r="AK32" s="436"/>
      <c r="AL32" s="436"/>
      <c r="AM32" s="436"/>
      <c r="AN32" s="433" t="s">
        <v>195</v>
      </c>
      <c r="AO32" s="509"/>
    </row>
    <row r="33" spans="1:42" ht="23.25" customHeight="1">
      <c r="A33" s="445"/>
      <c r="B33" s="446"/>
      <c r="C33" s="447"/>
      <c r="D33" s="379" t="s">
        <v>278</v>
      </c>
      <c r="E33" s="446"/>
      <c r="F33" s="446"/>
      <c r="G33" s="447"/>
      <c r="H33" s="379" t="s">
        <v>278</v>
      </c>
      <c r="I33" s="446"/>
      <c r="J33" s="446"/>
      <c r="K33" s="447"/>
      <c r="L33" s="380" t="s">
        <v>278</v>
      </c>
      <c r="M33" s="441"/>
      <c r="N33" s="441"/>
      <c r="O33" s="441"/>
      <c r="P33" s="442"/>
      <c r="Q33" s="437"/>
      <c r="R33" s="438"/>
      <c r="S33" s="438"/>
      <c r="T33" s="438"/>
      <c r="U33" s="438"/>
      <c r="V33" s="438"/>
      <c r="W33" s="428"/>
      <c r="X33" s="446"/>
      <c r="Y33" s="446"/>
      <c r="Z33" s="447"/>
      <c r="AA33" s="380" t="s">
        <v>278</v>
      </c>
      <c r="AB33" s="446"/>
      <c r="AC33" s="446"/>
      <c r="AD33" s="447"/>
      <c r="AE33" s="380" t="s">
        <v>278</v>
      </c>
      <c r="AF33" s="444"/>
      <c r="AG33" s="441"/>
      <c r="AH33" s="442"/>
      <c r="AI33" s="437"/>
      <c r="AJ33" s="438"/>
      <c r="AK33" s="438"/>
      <c r="AL33" s="438"/>
      <c r="AM33" s="438"/>
      <c r="AN33" s="434"/>
      <c r="AO33" s="509"/>
    </row>
    <row r="34" spans="1:42" ht="23.25" customHeight="1" thickBot="1">
      <c r="A34" s="424" t="s">
        <v>270</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6"/>
      <c r="AO34" s="199"/>
      <c r="AP34" s="199"/>
    </row>
    <row r="35" spans="1:42" ht="23.25" customHeight="1">
      <c r="A35" s="431"/>
      <c r="B35" s="432"/>
      <c r="C35" s="429" t="s">
        <v>203</v>
      </c>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30"/>
    </row>
    <row r="36" spans="1:42" ht="21.75" customHeight="1">
      <c r="A36" s="488"/>
      <c r="B36" s="489"/>
      <c r="C36" s="420" t="s">
        <v>204</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1"/>
    </row>
    <row r="37" spans="1:42" ht="21.75" customHeight="1">
      <c r="A37" s="494"/>
      <c r="B37" s="495"/>
      <c r="C37" s="501" t="s">
        <v>213</v>
      </c>
      <c r="D37" s="502"/>
      <c r="E37" s="502"/>
      <c r="F37" s="502"/>
      <c r="G37" s="502"/>
      <c r="H37" s="502"/>
      <c r="I37" s="502"/>
      <c r="J37" s="502"/>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475" t="s">
        <v>205</v>
      </c>
      <c r="AH37" s="475"/>
      <c r="AI37" s="475"/>
      <c r="AJ37" s="475"/>
      <c r="AK37" s="475"/>
      <c r="AL37" s="475"/>
      <c r="AM37" s="475"/>
      <c r="AN37" s="476"/>
    </row>
    <row r="38" spans="1:42" ht="21.75" customHeight="1" thickBot="1">
      <c r="A38" s="488"/>
      <c r="B38" s="489"/>
      <c r="C38" s="496" t="s">
        <v>206</v>
      </c>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7"/>
    </row>
    <row r="39" spans="1:42" ht="21.75" customHeight="1">
      <c r="A39" s="490"/>
      <c r="B39" s="491"/>
      <c r="C39" s="335"/>
      <c r="D39" s="422"/>
      <c r="E39" s="423"/>
      <c r="F39" s="333" t="s">
        <v>207</v>
      </c>
      <c r="G39" s="343"/>
      <c r="H39" s="343"/>
      <c r="I39" s="334"/>
      <c r="J39" s="422"/>
      <c r="K39" s="423"/>
      <c r="L39" s="333" t="s">
        <v>208</v>
      </c>
      <c r="M39" s="343"/>
      <c r="N39" s="343"/>
      <c r="O39" s="334"/>
      <c r="P39" s="422"/>
      <c r="Q39" s="423"/>
      <c r="R39" s="333" t="s">
        <v>210</v>
      </c>
      <c r="S39" s="343"/>
      <c r="T39" s="343"/>
      <c r="U39" s="334"/>
      <c r="V39" s="422"/>
      <c r="W39" s="423"/>
      <c r="X39" s="333" t="s">
        <v>209</v>
      </c>
      <c r="Y39" s="343"/>
      <c r="Z39" s="343"/>
      <c r="AA39" s="343"/>
      <c r="AB39" s="343"/>
      <c r="AC39" s="334"/>
      <c r="AD39" s="422"/>
      <c r="AE39" s="423"/>
      <c r="AF39" s="333" t="s">
        <v>211</v>
      </c>
      <c r="AG39" s="343"/>
      <c r="AH39" s="343"/>
      <c r="AI39" s="343"/>
      <c r="AJ39" s="343"/>
      <c r="AK39" s="343"/>
      <c r="AL39" s="343"/>
      <c r="AM39" s="343"/>
      <c r="AN39" s="334"/>
    </row>
    <row r="40" spans="1:42" ht="29.25" customHeight="1">
      <c r="A40" s="490"/>
      <c r="B40" s="491"/>
      <c r="C40" s="504" t="s">
        <v>215</v>
      </c>
      <c r="D40" s="505"/>
      <c r="E40" s="505"/>
      <c r="F40" s="505"/>
      <c r="G40" s="505"/>
      <c r="H40" s="505"/>
      <c r="I40" s="505"/>
      <c r="J40" s="366" t="s">
        <v>214</v>
      </c>
      <c r="K40" s="487"/>
      <c r="L40" s="487"/>
      <c r="M40" s="487"/>
      <c r="N40" s="487"/>
      <c r="O40" s="487"/>
      <c r="P40" s="487"/>
      <c r="Q40" s="487"/>
      <c r="R40" s="487"/>
      <c r="S40" s="487"/>
      <c r="T40" s="487"/>
      <c r="U40" s="487"/>
      <c r="V40" s="487"/>
      <c r="W40" s="487"/>
      <c r="X40" s="487"/>
      <c r="Y40" s="487"/>
      <c r="Z40" s="487"/>
      <c r="AA40" s="487"/>
      <c r="AB40" s="487"/>
      <c r="AC40" s="487"/>
      <c r="AD40" s="487"/>
      <c r="AE40" s="487"/>
      <c r="AF40" s="327" t="s">
        <v>212</v>
      </c>
      <c r="AG40" s="366" t="s">
        <v>216</v>
      </c>
      <c r="AH40" s="366"/>
      <c r="AI40" s="366"/>
      <c r="AJ40" s="366"/>
      <c r="AK40" s="366"/>
      <c r="AL40" s="366"/>
      <c r="AM40" s="366"/>
      <c r="AN40" s="367"/>
    </row>
    <row r="41" spans="1:42" ht="8.25" customHeight="1" thickBot="1">
      <c r="A41" s="492"/>
      <c r="B41" s="493"/>
      <c r="C41" s="506"/>
      <c r="D41" s="507"/>
      <c r="E41" s="507"/>
      <c r="F41" s="507"/>
      <c r="G41" s="507"/>
      <c r="H41" s="507"/>
      <c r="I41" s="507"/>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2"/>
    </row>
    <row r="42" spans="1:42" ht="23.25" customHeight="1">
      <c r="A42" s="477" t="s">
        <v>271</v>
      </c>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9"/>
      <c r="AK42" s="479"/>
      <c r="AL42" s="479"/>
      <c r="AM42" s="479"/>
      <c r="AN42" s="480"/>
    </row>
    <row r="43" spans="1:42" ht="23.25" customHeight="1">
      <c r="A43" s="413" t="s">
        <v>15</v>
      </c>
      <c r="B43" s="414"/>
      <c r="C43" s="414"/>
      <c r="D43" s="414"/>
      <c r="E43" s="415"/>
      <c r="F43" s="498"/>
      <c r="G43" s="499"/>
      <c r="H43" s="499"/>
      <c r="I43" s="499"/>
      <c r="J43" s="499"/>
      <c r="K43" s="499"/>
      <c r="L43" s="499"/>
      <c r="M43" s="499"/>
      <c r="N43" s="499"/>
      <c r="O43" s="500"/>
      <c r="P43" s="403" t="s">
        <v>16</v>
      </c>
      <c r="Q43" s="386"/>
      <c r="R43" s="386"/>
      <c r="S43" s="386"/>
      <c r="T43" s="387"/>
      <c r="U43" s="472"/>
      <c r="V43" s="473"/>
      <c r="W43" s="473"/>
      <c r="X43" s="473"/>
      <c r="Y43" s="473"/>
      <c r="Z43" s="473"/>
      <c r="AA43" s="473"/>
      <c r="AB43" s="473"/>
      <c r="AC43" s="473"/>
      <c r="AD43" s="473"/>
      <c r="AE43" s="473"/>
      <c r="AF43" s="473"/>
      <c r="AG43" s="473"/>
      <c r="AH43" s="473"/>
      <c r="AI43" s="473"/>
      <c r="AJ43" s="473"/>
      <c r="AK43" s="473"/>
      <c r="AL43" s="473"/>
      <c r="AM43" s="473"/>
      <c r="AN43" s="474"/>
    </row>
    <row r="44" spans="1:42" ht="23.25" customHeight="1">
      <c r="A44" s="454" t="s">
        <v>17</v>
      </c>
      <c r="B44" s="455"/>
      <c r="C44" s="455"/>
      <c r="D44" s="455"/>
      <c r="E44" s="456"/>
      <c r="F44" s="324" t="s">
        <v>179</v>
      </c>
      <c r="G44" s="325" t="s">
        <v>180</v>
      </c>
      <c r="H44" s="481"/>
      <c r="I44" s="481"/>
      <c r="J44" s="325" t="s">
        <v>181</v>
      </c>
      <c r="K44" s="481"/>
      <c r="L44" s="481"/>
      <c r="M44" s="481"/>
      <c r="N44" s="325" t="s">
        <v>182</v>
      </c>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3"/>
    </row>
    <row r="45" spans="1:42" ht="23.25" customHeight="1">
      <c r="A45" s="457"/>
      <c r="B45" s="458"/>
      <c r="C45" s="458"/>
      <c r="D45" s="458"/>
      <c r="E45" s="459"/>
      <c r="F45" s="484"/>
      <c r="G45" s="485"/>
      <c r="H45" s="485"/>
      <c r="I45" s="485"/>
      <c r="J45" s="485"/>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485"/>
      <c r="AN45" s="486"/>
    </row>
    <row r="46" spans="1:42" ht="23.25" customHeight="1" thickBot="1">
      <c r="A46" s="460" t="s">
        <v>18</v>
      </c>
      <c r="B46" s="461"/>
      <c r="C46" s="461"/>
      <c r="D46" s="461"/>
      <c r="E46" s="462"/>
      <c r="F46" s="463"/>
      <c r="G46" s="464"/>
      <c r="H46" s="464"/>
      <c r="I46" s="464"/>
      <c r="J46" s="464"/>
      <c r="K46" s="464"/>
      <c r="L46" s="464"/>
      <c r="M46" s="464"/>
      <c r="N46" s="464"/>
      <c r="O46" s="464"/>
      <c r="P46" s="464"/>
      <c r="Q46" s="465"/>
      <c r="R46" s="466" t="s">
        <v>19</v>
      </c>
      <c r="S46" s="467"/>
      <c r="T46" s="468"/>
      <c r="U46" s="469"/>
      <c r="V46" s="470"/>
      <c r="W46" s="470"/>
      <c r="X46" s="470"/>
      <c r="Y46" s="470"/>
      <c r="Z46" s="470"/>
      <c r="AA46" s="470"/>
      <c r="AB46" s="470"/>
      <c r="AC46" s="470"/>
      <c r="AD46" s="470"/>
      <c r="AE46" s="470"/>
      <c r="AF46" s="470"/>
      <c r="AG46" s="470"/>
      <c r="AH46" s="470"/>
      <c r="AI46" s="470"/>
      <c r="AJ46" s="470"/>
      <c r="AK46" s="470"/>
      <c r="AL46" s="470"/>
      <c r="AM46" s="470"/>
      <c r="AN46" s="471"/>
    </row>
    <row r="47" spans="1:42" ht="13.5" hidden="1" customHeight="1"/>
    <row r="48" spans="1:42" ht="13.5" hidden="1" customHeight="1"/>
    <row r="49" hidden="1"/>
    <row r="50" hidden="1"/>
    <row r="51" hidden="1"/>
    <row r="52" hidden="1"/>
    <row r="53" hidden="1"/>
    <row r="54" hidden="1"/>
    <row r="55" hidden="1"/>
    <row r="56" hidden="1"/>
    <row r="57" hidden="1"/>
    <row r="58" hidden="1"/>
    <row r="59" hidden="1"/>
    <row r="60" hidden="1"/>
    <row r="61"/>
    <row r="62"/>
    <row r="63"/>
    <row r="64"/>
    <row r="65"/>
    <row r="76"/>
    <row r="79"/>
    <row r="80"/>
    <row r="81"/>
    <row r="95"/>
    <row r="96"/>
    <row r="319"/>
    <row r="320"/>
    <row r="321"/>
    <row r="335"/>
    <row r="336"/>
    <row r="337" spans="6:7"/>
    <row r="351" spans="6:7" hidden="1">
      <c r="F351" s="203" t="s">
        <v>93</v>
      </c>
      <c r="G351" s="203">
        <v>10000</v>
      </c>
    </row>
    <row r="352" spans="6:7" hidden="1">
      <c r="F352" s="203" t="s">
        <v>94</v>
      </c>
      <c r="G352" s="203">
        <v>50000</v>
      </c>
    </row>
    <row r="353" spans="6:7" hidden="1">
      <c r="F353" s="203" t="s">
        <v>95</v>
      </c>
      <c r="G353" s="203">
        <v>500</v>
      </c>
    </row>
    <row r="355" spans="6:7"/>
    <row r="356" spans="6:7"/>
    <row r="357" spans="6:7"/>
    <row r="358" spans="6:7"/>
    <row r="359" spans="6:7"/>
    <row r="360" spans="6:7"/>
    <row r="361" spans="6:7"/>
    <row r="362" spans="6:7"/>
  </sheetData>
  <sheetProtection algorithmName="SHA-512" hashValue="qqMdeoCt7SRC+a+sStjuncG768LpdyCepKciT1Fr9Yq9veezbRw4onInuX5bGHnv+gGIVDKAzvxMwyJqk9uFxA==" saltValue="LdUt6l5UgtzVVavPlgCUGg==" spinCount="100000" sheet="1" objects="1" scenarios="1"/>
  <dataConsolidate/>
  <mergeCells count="114">
    <mergeCell ref="A3:AK3"/>
    <mergeCell ref="AL3:AO3"/>
    <mergeCell ref="AC28:AE28"/>
    <mergeCell ref="Y28:AA28"/>
    <mergeCell ref="AG27:AI27"/>
    <mergeCell ref="Y27:AA27"/>
    <mergeCell ref="Q11:AI11"/>
    <mergeCell ref="W20:AN20"/>
    <mergeCell ref="Z23:AB23"/>
    <mergeCell ref="V24:Y24"/>
    <mergeCell ref="F25:H25"/>
    <mergeCell ref="I25:T25"/>
    <mergeCell ref="N27:S27"/>
    <mergeCell ref="F27:H27"/>
    <mergeCell ref="J27:L27"/>
    <mergeCell ref="M28:Q28"/>
    <mergeCell ref="H28:K28"/>
    <mergeCell ref="B28:F28"/>
    <mergeCell ref="AG28:AI28"/>
    <mergeCell ref="AC27:AE27"/>
    <mergeCell ref="M5:P5"/>
    <mergeCell ref="Q5:AI5"/>
    <mergeCell ref="M12:P12"/>
    <mergeCell ref="AC24:AM24"/>
    <mergeCell ref="B1:F1"/>
    <mergeCell ref="AO32:AO33"/>
    <mergeCell ref="AK27:AN27"/>
    <mergeCell ref="AK28:AN28"/>
    <mergeCell ref="N23:U23"/>
    <mergeCell ref="F23:L23"/>
    <mergeCell ref="F21:L21"/>
    <mergeCell ref="A31:AN31"/>
    <mergeCell ref="AH2:AN2"/>
    <mergeCell ref="A14:G14"/>
    <mergeCell ref="A15:AN16"/>
    <mergeCell ref="Q6:AI6"/>
    <mergeCell ref="Q7:AI7"/>
    <mergeCell ref="Q8:AI8"/>
    <mergeCell ref="R9:S9"/>
    <mergeCell ref="M10:AI10"/>
    <mergeCell ref="Q12:AI12"/>
    <mergeCell ref="M11:P11"/>
    <mergeCell ref="A30:I30"/>
    <mergeCell ref="J30:AN30"/>
    <mergeCell ref="U27:W27"/>
    <mergeCell ref="A24:E24"/>
    <mergeCell ref="F24:U24"/>
    <mergeCell ref="A25:E25"/>
    <mergeCell ref="A44:E45"/>
    <mergeCell ref="A46:E46"/>
    <mergeCell ref="F46:Q46"/>
    <mergeCell ref="R46:T46"/>
    <mergeCell ref="U46:AN46"/>
    <mergeCell ref="U43:AN43"/>
    <mergeCell ref="AG37:AN37"/>
    <mergeCell ref="A42:AN42"/>
    <mergeCell ref="A43:E43"/>
    <mergeCell ref="P43:T43"/>
    <mergeCell ref="H44:I44"/>
    <mergeCell ref="K44:M44"/>
    <mergeCell ref="O44:AN44"/>
    <mergeCell ref="F45:AN45"/>
    <mergeCell ref="J39:K39"/>
    <mergeCell ref="K40:AE40"/>
    <mergeCell ref="A38:B41"/>
    <mergeCell ref="V39:W39"/>
    <mergeCell ref="A36:B37"/>
    <mergeCell ref="C38:AN38"/>
    <mergeCell ref="F43:O43"/>
    <mergeCell ref="C37:J37"/>
    <mergeCell ref="K37:AF37"/>
    <mergeCell ref="C40:I41"/>
    <mergeCell ref="C36:AN36"/>
    <mergeCell ref="AD39:AE39"/>
    <mergeCell ref="P39:Q39"/>
    <mergeCell ref="D39:E39"/>
    <mergeCell ref="A34:AN34"/>
    <mergeCell ref="W32:W33"/>
    <mergeCell ref="C35:AN35"/>
    <mergeCell ref="A35:B35"/>
    <mergeCell ref="AN32:AN33"/>
    <mergeCell ref="Q32:V33"/>
    <mergeCell ref="AI32:AM33"/>
    <mergeCell ref="M32:P33"/>
    <mergeCell ref="AF32:AH33"/>
    <mergeCell ref="A33:C33"/>
    <mergeCell ref="E33:G33"/>
    <mergeCell ref="I33:K33"/>
    <mergeCell ref="X33:Z33"/>
    <mergeCell ref="AB33:AD33"/>
    <mergeCell ref="J32:L32"/>
    <mergeCell ref="Y32:AA32"/>
    <mergeCell ref="AC32:AE32"/>
    <mergeCell ref="AC23:AM23"/>
    <mergeCell ref="U29:AN29"/>
    <mergeCell ref="V25:AN25"/>
    <mergeCell ref="Z24:AB24"/>
    <mergeCell ref="W21:AN21"/>
    <mergeCell ref="N21:V21"/>
    <mergeCell ref="A20:V20"/>
    <mergeCell ref="A23:E23"/>
    <mergeCell ref="V23:Y23"/>
    <mergeCell ref="B27:D27"/>
    <mergeCell ref="M7:P7"/>
    <mergeCell ref="M6:P6"/>
    <mergeCell ref="U9:W9"/>
    <mergeCell ref="X9:AI9"/>
    <mergeCell ref="M9:Q9"/>
    <mergeCell ref="A21:E21"/>
    <mergeCell ref="A22:AN22"/>
    <mergeCell ref="M8:P8"/>
    <mergeCell ref="A18:J19"/>
    <mergeCell ref="L18:AN19"/>
    <mergeCell ref="A17:AN17"/>
  </mergeCells>
  <phoneticPr fontId="9"/>
  <conditionalFormatting sqref="AF27:AF28 AB27:AB28 X27:X28 R28 L28 M27 I27 G28:G29 A27:A29 AJ27:AK28 U28 T27">
    <cfRule type="containsText" dxfId="2389" priority="24" operator="containsText" text="○">
      <formula>NOT(ISERROR(SEARCH("○",A27)))</formula>
    </cfRule>
  </conditionalFormatting>
  <conditionalFormatting sqref="E27 O29">
    <cfRule type="containsText" dxfId="2388" priority="22" operator="containsText" text="○">
      <formula>NOT(ISERROR(SEARCH("○",E27)))</formula>
    </cfRule>
  </conditionalFormatting>
  <conditionalFormatting sqref="A35 C35 D39 J39 P39 V39 AD39 W21">
    <cfRule type="expression" dxfId="2387" priority="191">
      <formula>#REF!=TRUE</formula>
    </cfRule>
  </conditionalFormatting>
  <conditionalFormatting sqref="A36 C36">
    <cfRule type="expression" dxfId="2386" priority="193">
      <formula>#REF!=TRUE</formula>
    </cfRule>
  </conditionalFormatting>
  <conditionalFormatting sqref="A38 C38">
    <cfRule type="expression" dxfId="2385" priority="195">
      <formula>#REF!=TRUE</formula>
    </cfRule>
  </conditionalFormatting>
  <conditionalFormatting sqref="K40 C40">
    <cfRule type="expression" dxfId="2384" priority="198">
      <formula>#REF!=TRUE</formula>
    </cfRule>
  </conditionalFormatting>
  <conditionalFormatting sqref="A32:A33">
    <cfRule type="containsText" dxfId="2383" priority="10" operator="containsText" text="○">
      <formula>NOT(ISERROR(SEARCH("○",A32)))</formula>
    </cfRule>
  </conditionalFormatting>
  <conditionalFormatting sqref="E32:E33">
    <cfRule type="containsText" dxfId="2382" priority="4" operator="containsText" text="○">
      <formula>NOT(ISERROR(SEARCH("○",E32)))</formula>
    </cfRule>
  </conditionalFormatting>
  <conditionalFormatting sqref="I32:I33">
    <cfRule type="containsText" dxfId="2381" priority="3" operator="containsText" text="○">
      <formula>NOT(ISERROR(SEARCH("○",I32)))</formula>
    </cfRule>
  </conditionalFormatting>
  <conditionalFormatting sqref="X32:X33">
    <cfRule type="containsText" dxfId="2380" priority="2" operator="containsText" text="○">
      <formula>NOT(ISERROR(SEARCH("○",X32)))</formula>
    </cfRule>
  </conditionalFormatting>
  <conditionalFormatting sqref="AB32:AB33">
    <cfRule type="containsText" dxfId="2379" priority="1" operator="containsText" text="○">
      <formula>NOT(ISERROR(SEARCH("○",AB32)))</formula>
    </cfRule>
  </conditionalFormatting>
  <dataValidations count="3">
    <dataValidation type="list" allowBlank="1" showInputMessage="1" showErrorMessage="1" sqref="A35:B37 A38 J39 P39 V39 AD39 D39">
      <formula1>"〇"</formula1>
    </dataValidation>
    <dataValidation type="list" allowBlank="1" showInputMessage="1" showErrorMessage="1" sqref="W21:AN21">
      <formula1>"教室参画事業,教室代替事業"</formula1>
    </dataValidation>
    <dataValidation type="list" allowBlank="1" showInputMessage="1" showErrorMessage="1" sqref="A27:A29 E27 G28:G29 I27 L28 M27 O29 R28 T27 U28 X27:X28 AB27:AB28 AF27:AF28 AJ27:AJ28 X32 I32 A32 E32 AB32">
      <formula1>"○"</formula1>
    </dataValidation>
  </dataValidations>
  <printOptions horizontalCentered="1" verticalCentered="1"/>
  <pageMargins left="0.19685039370078741" right="0.19685039370078741" top="0.19685039370078741" bottom="0.19685039370078741" header="0" footer="0"/>
  <pageSetup paperSize="9" scale="80" orientation="portrait" r:id="rId1"/>
  <headerFoot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pageSetUpPr fitToPage="1"/>
  </sheetPr>
  <dimension ref="A1:AK412"/>
  <sheetViews>
    <sheetView showGridLines="0" showZeros="0" zoomScale="70" zoomScaleNormal="70" zoomScaleSheetLayoutView="7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3.75" customHeight="1">
      <c r="C1" s="888" t="str">
        <f>('様式3-1'!Q5)&amp;""</f>
        <v/>
      </c>
      <c r="D1" s="888"/>
      <c r="E1" s="888"/>
      <c r="F1" s="835" t="str">
        <f>('様式3-1'!Q6)&amp;""</f>
        <v/>
      </c>
      <c r="G1" s="835"/>
      <c r="H1" s="835"/>
      <c r="I1" s="835"/>
      <c r="J1" s="835"/>
      <c r="K1" s="835"/>
      <c r="L1" s="835"/>
      <c r="M1" s="835"/>
      <c r="N1" s="835"/>
      <c r="V1" s="308" t="s">
        <v>293</v>
      </c>
      <c r="W1" s="187"/>
    </row>
    <row r="2" spans="1:37" ht="59.25" customHeight="1">
      <c r="C2" s="127" t="s">
        <v>86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t="str">
        <f>('様式3-1'!$A$15)&amp;""</f>
        <v/>
      </c>
      <c r="F3" s="823"/>
      <c r="G3" s="823"/>
      <c r="K3" s="131"/>
      <c r="L3" s="131"/>
      <c r="M3" s="131"/>
      <c r="N3" s="892" t="s">
        <v>47</v>
      </c>
      <c r="O3" s="892"/>
      <c r="P3" s="892"/>
      <c r="Q3" s="825">
        <f>SUM(G354:G500)</f>
        <v>0</v>
      </c>
      <c r="R3" s="825"/>
      <c r="S3" s="825"/>
      <c r="T3" s="893" t="s">
        <v>100</v>
      </c>
      <c r="U3" s="893"/>
      <c r="V3" s="177">
        <f>SUM(V10:V500)</f>
        <v>0</v>
      </c>
      <c r="W3" s="189"/>
      <c r="AB3" s="894"/>
      <c r="AC3" s="894"/>
      <c r="AD3" s="894"/>
      <c r="AE3" s="895"/>
      <c r="AF3" s="895"/>
      <c r="AG3" s="895"/>
      <c r="AH3" s="896"/>
      <c r="AI3" s="896"/>
      <c r="AJ3" s="897"/>
      <c r="AK3" s="897"/>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21.75"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115"/>
      <c r="Y7" s="124" t="s">
        <v>56</v>
      </c>
    </row>
    <row r="8" spans="1:37" ht="77.25" customHeight="1">
      <c r="C8" s="913"/>
      <c r="D8" s="914"/>
      <c r="E8" s="833"/>
      <c r="F8" s="833"/>
      <c r="G8" s="848"/>
      <c r="H8" s="872"/>
      <c r="I8" s="848"/>
      <c r="J8" s="845"/>
      <c r="K8" s="848"/>
      <c r="L8" s="899"/>
      <c r="M8" s="845"/>
      <c r="N8" s="848"/>
      <c r="O8" s="899"/>
      <c r="P8" s="845"/>
      <c r="Q8" s="848"/>
      <c r="R8" s="899"/>
      <c r="S8" s="845"/>
      <c r="T8" s="840"/>
      <c r="U8" s="905" t="s">
        <v>99</v>
      </c>
      <c r="V8" s="903" t="s">
        <v>98</v>
      </c>
      <c r="W8" s="192"/>
      <c r="AB8" s="889"/>
      <c r="AC8" s="889"/>
      <c r="AD8" s="889"/>
      <c r="AE8" s="889"/>
      <c r="AF8" s="287"/>
      <c r="AG8" s="889"/>
      <c r="AH8" s="889"/>
      <c r="AI8" s="889"/>
      <c r="AJ8" s="889"/>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341"/>
      <c r="F10" s="342"/>
      <c r="G10" s="263"/>
      <c r="H10" s="81"/>
      <c r="I10" s="264"/>
      <c r="J10" s="81"/>
      <c r="K10" s="264"/>
      <c r="L10" s="139"/>
      <c r="M10" s="140"/>
      <c r="N10" s="265"/>
      <c r="O10" s="139"/>
      <c r="P10" s="140"/>
      <c r="Q10" s="266"/>
      <c r="R10" s="139"/>
      <c r="S10" s="81"/>
      <c r="T10" s="306">
        <f t="shared" ref="T10:T73" si="0">IF(I10="",0,INT(SUM(PRODUCT(I10,K10,N10,Q10))))</f>
        <v>0</v>
      </c>
      <c r="U10" s="83">
        <f>T10-V10</f>
        <v>0</v>
      </c>
      <c r="V10" s="84"/>
      <c r="W10" s="194"/>
      <c r="Y10" s="124" t="s">
        <v>56</v>
      </c>
    </row>
    <row r="11" spans="1:37" ht="24.75">
      <c r="C11" s="909">
        <v>2</v>
      </c>
      <c r="D11" s="910"/>
      <c r="E11" s="341"/>
      <c r="F11" s="341"/>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 t="shared" ref="Z11:Z21" si="1">SUMIFS($T$10:$T$349,$E$10:$E$349,Y11)</f>
        <v>0</v>
      </c>
    </row>
    <row r="12" spans="1:37" ht="24.75">
      <c r="C12" s="909">
        <v>3</v>
      </c>
      <c r="D12" s="910"/>
      <c r="E12" s="341"/>
      <c r="F12" s="341"/>
      <c r="G12" s="250"/>
      <c r="H12" s="87"/>
      <c r="I12" s="251"/>
      <c r="J12" s="87"/>
      <c r="K12" s="251"/>
      <c r="L12" s="141"/>
      <c r="M12" s="142"/>
      <c r="N12" s="252"/>
      <c r="O12" s="141"/>
      <c r="P12" s="142"/>
      <c r="Q12" s="253"/>
      <c r="R12" s="352"/>
      <c r="S12" s="87"/>
      <c r="T12" s="88">
        <f t="shared" si="0"/>
        <v>0</v>
      </c>
      <c r="U12" s="89">
        <f t="shared" ref="U12:U75" si="2">T12-V12</f>
        <v>0</v>
      </c>
      <c r="V12" s="92"/>
      <c r="W12" s="195"/>
      <c r="Y12" s="41" t="s">
        <v>58</v>
      </c>
      <c r="Z12" s="144">
        <f t="shared" si="1"/>
        <v>0</v>
      </c>
    </row>
    <row r="13" spans="1:37" ht="24.75">
      <c r="C13" s="909">
        <v>4</v>
      </c>
      <c r="D13" s="910"/>
      <c r="E13" s="341"/>
      <c r="F13" s="341"/>
      <c r="G13" s="250"/>
      <c r="H13" s="87"/>
      <c r="I13" s="251"/>
      <c r="J13" s="87"/>
      <c r="K13" s="251"/>
      <c r="L13" s="141"/>
      <c r="M13" s="142"/>
      <c r="N13" s="252"/>
      <c r="O13" s="141"/>
      <c r="P13" s="142"/>
      <c r="Q13" s="253"/>
      <c r="R13" s="352"/>
      <c r="S13" s="87"/>
      <c r="T13" s="88">
        <f t="shared" si="0"/>
        <v>0</v>
      </c>
      <c r="U13" s="89">
        <f t="shared" si="2"/>
        <v>0</v>
      </c>
      <c r="V13" s="92"/>
      <c r="W13" s="195"/>
      <c r="Y13" s="41" t="s">
        <v>59</v>
      </c>
      <c r="Z13" s="144">
        <f t="shared" si="1"/>
        <v>0</v>
      </c>
    </row>
    <row r="14" spans="1:37" ht="24.75">
      <c r="C14" s="909">
        <v>5</v>
      </c>
      <c r="D14" s="910"/>
      <c r="E14" s="341"/>
      <c r="F14" s="341"/>
      <c r="G14" s="250"/>
      <c r="H14" s="87"/>
      <c r="I14" s="251"/>
      <c r="J14" s="87"/>
      <c r="K14" s="251"/>
      <c r="L14" s="141"/>
      <c r="M14" s="142"/>
      <c r="N14" s="252"/>
      <c r="O14" s="141"/>
      <c r="P14" s="142"/>
      <c r="Q14" s="253"/>
      <c r="R14" s="352"/>
      <c r="S14" s="87"/>
      <c r="T14" s="88">
        <f t="shared" si="0"/>
        <v>0</v>
      </c>
      <c r="U14" s="89">
        <f t="shared" si="2"/>
        <v>0</v>
      </c>
      <c r="V14" s="92"/>
      <c r="W14" s="195"/>
      <c r="Y14" s="41" t="s">
        <v>60</v>
      </c>
      <c r="Z14" s="144">
        <f t="shared" si="1"/>
        <v>0</v>
      </c>
    </row>
    <row r="15" spans="1:37" ht="24.75">
      <c r="A15" s="145"/>
      <c r="B15" s="146"/>
      <c r="C15" s="909">
        <v>6</v>
      </c>
      <c r="D15" s="910"/>
      <c r="E15" s="341"/>
      <c r="F15" s="341"/>
      <c r="G15" s="250"/>
      <c r="H15" s="87"/>
      <c r="I15" s="251"/>
      <c r="J15" s="87"/>
      <c r="K15" s="251"/>
      <c r="L15" s="141"/>
      <c r="M15" s="142"/>
      <c r="N15" s="252"/>
      <c r="O15" s="141"/>
      <c r="P15" s="142"/>
      <c r="Q15" s="253"/>
      <c r="R15" s="352"/>
      <c r="S15" s="87"/>
      <c r="T15" s="88">
        <f t="shared" si="0"/>
        <v>0</v>
      </c>
      <c r="U15" s="89">
        <f t="shared" si="2"/>
        <v>0</v>
      </c>
      <c r="V15" s="92"/>
      <c r="W15" s="195"/>
      <c r="Y15" s="41" t="s">
        <v>61</v>
      </c>
      <c r="Z15" s="144">
        <f t="shared" si="1"/>
        <v>0</v>
      </c>
    </row>
    <row r="16" spans="1:37" ht="29.25" customHeight="1">
      <c r="A16" s="145"/>
      <c r="B16" s="145"/>
      <c r="C16" s="909">
        <v>7</v>
      </c>
      <c r="D16" s="910"/>
      <c r="E16" s="341"/>
      <c r="F16" s="341"/>
      <c r="G16" s="250"/>
      <c r="H16" s="87"/>
      <c r="I16" s="251"/>
      <c r="J16" s="87"/>
      <c r="K16" s="251"/>
      <c r="L16" s="141"/>
      <c r="M16" s="142"/>
      <c r="N16" s="252"/>
      <c r="O16" s="141"/>
      <c r="P16" s="142"/>
      <c r="Q16" s="253"/>
      <c r="R16" s="352"/>
      <c r="S16" s="87"/>
      <c r="T16" s="88">
        <f t="shared" si="0"/>
        <v>0</v>
      </c>
      <c r="U16" s="89">
        <f t="shared" si="2"/>
        <v>0</v>
      </c>
      <c r="V16" s="92"/>
      <c r="W16" s="195"/>
      <c r="Y16" s="41" t="s">
        <v>62</v>
      </c>
      <c r="Z16" s="144">
        <f t="shared" si="1"/>
        <v>0</v>
      </c>
    </row>
    <row r="17" spans="3:26" ht="24.75">
      <c r="C17" s="909">
        <v>8</v>
      </c>
      <c r="D17" s="910"/>
      <c r="E17" s="341"/>
      <c r="F17" s="341"/>
      <c r="G17" s="250"/>
      <c r="H17" s="87"/>
      <c r="I17" s="251"/>
      <c r="J17" s="87"/>
      <c r="K17" s="251"/>
      <c r="L17" s="141"/>
      <c r="M17" s="142"/>
      <c r="N17" s="252"/>
      <c r="O17" s="141"/>
      <c r="P17" s="142"/>
      <c r="Q17" s="253"/>
      <c r="R17" s="352"/>
      <c r="S17" s="87"/>
      <c r="T17" s="88">
        <f t="shared" si="0"/>
        <v>0</v>
      </c>
      <c r="U17" s="89">
        <f t="shared" si="2"/>
        <v>0</v>
      </c>
      <c r="V17" s="92"/>
      <c r="W17" s="195"/>
      <c r="Y17" s="176" t="s">
        <v>63</v>
      </c>
      <c r="Z17" s="144">
        <f t="shared" si="1"/>
        <v>0</v>
      </c>
    </row>
    <row r="18" spans="3:26" ht="24.75">
      <c r="C18" s="909">
        <v>9</v>
      </c>
      <c r="D18" s="910"/>
      <c r="E18" s="341"/>
      <c r="F18" s="341"/>
      <c r="G18" s="250"/>
      <c r="H18" s="87"/>
      <c r="I18" s="251"/>
      <c r="J18" s="87"/>
      <c r="K18" s="251"/>
      <c r="L18" s="141"/>
      <c r="M18" s="142"/>
      <c r="N18" s="252"/>
      <c r="O18" s="141"/>
      <c r="P18" s="142"/>
      <c r="Q18" s="253"/>
      <c r="R18" s="352"/>
      <c r="S18" s="87"/>
      <c r="T18" s="88">
        <f t="shared" si="0"/>
        <v>0</v>
      </c>
      <c r="U18" s="89">
        <f t="shared" si="2"/>
        <v>0</v>
      </c>
      <c r="V18" s="92"/>
      <c r="W18" s="195"/>
      <c r="Y18" s="41" t="s">
        <v>64</v>
      </c>
      <c r="Z18" s="144">
        <f t="shared" si="1"/>
        <v>0</v>
      </c>
    </row>
    <row r="19" spans="3:26" ht="24.75">
      <c r="C19" s="909">
        <v>10</v>
      </c>
      <c r="D19" s="910"/>
      <c r="E19" s="341"/>
      <c r="F19" s="341"/>
      <c r="G19" s="250"/>
      <c r="H19" s="87"/>
      <c r="I19" s="251"/>
      <c r="J19" s="87"/>
      <c r="K19" s="251"/>
      <c r="L19" s="141"/>
      <c r="M19" s="142"/>
      <c r="N19" s="252"/>
      <c r="O19" s="141"/>
      <c r="P19" s="142"/>
      <c r="Q19" s="253"/>
      <c r="R19" s="352"/>
      <c r="S19" s="87"/>
      <c r="T19" s="88">
        <f t="shared" si="0"/>
        <v>0</v>
      </c>
      <c r="U19" s="89">
        <f t="shared" si="2"/>
        <v>0</v>
      </c>
      <c r="V19" s="92"/>
      <c r="W19" s="195"/>
      <c r="Y19" s="55" t="s">
        <v>65</v>
      </c>
      <c r="Z19" s="144">
        <f t="shared" si="1"/>
        <v>0</v>
      </c>
    </row>
    <row r="20" spans="3:26" ht="24.75">
      <c r="C20" s="909">
        <v>11</v>
      </c>
      <c r="D20" s="910"/>
      <c r="E20" s="341"/>
      <c r="F20" s="341"/>
      <c r="G20" s="250"/>
      <c r="H20" s="87"/>
      <c r="I20" s="251"/>
      <c r="J20" s="87"/>
      <c r="K20" s="251"/>
      <c r="L20" s="141"/>
      <c r="M20" s="142"/>
      <c r="N20" s="252"/>
      <c r="O20" s="141"/>
      <c r="P20" s="142"/>
      <c r="Q20" s="253"/>
      <c r="R20" s="352"/>
      <c r="S20" s="87"/>
      <c r="T20" s="88">
        <f t="shared" si="0"/>
        <v>0</v>
      </c>
      <c r="U20" s="89">
        <f t="shared" si="2"/>
        <v>0</v>
      </c>
      <c r="V20" s="92"/>
      <c r="W20" s="195"/>
      <c r="Y20" s="55" t="s">
        <v>66</v>
      </c>
      <c r="Z20" s="144">
        <f t="shared" si="1"/>
        <v>0</v>
      </c>
    </row>
    <row r="21" spans="3:26" ht="24.75">
      <c r="C21" s="909">
        <v>12</v>
      </c>
      <c r="D21" s="910"/>
      <c r="E21" s="341"/>
      <c r="F21" s="341"/>
      <c r="G21" s="250"/>
      <c r="H21" s="87"/>
      <c r="I21" s="251"/>
      <c r="J21" s="87"/>
      <c r="K21" s="251"/>
      <c r="L21" s="141"/>
      <c r="M21" s="142"/>
      <c r="N21" s="252"/>
      <c r="O21" s="141"/>
      <c r="P21" s="142"/>
      <c r="Q21" s="253"/>
      <c r="R21" s="352"/>
      <c r="S21" s="87"/>
      <c r="T21" s="88">
        <f t="shared" si="0"/>
        <v>0</v>
      </c>
      <c r="U21" s="89">
        <f t="shared" si="2"/>
        <v>0</v>
      </c>
      <c r="V21" s="92"/>
      <c r="W21" s="195"/>
      <c r="Y21" s="41" t="s">
        <v>67</v>
      </c>
      <c r="Z21" s="144">
        <f t="shared" si="1"/>
        <v>0</v>
      </c>
    </row>
    <row r="22" spans="3:26" ht="24.75">
      <c r="C22" s="909">
        <v>13</v>
      </c>
      <c r="D22" s="910"/>
      <c r="E22" s="341"/>
      <c r="F22" s="341"/>
      <c r="G22" s="250"/>
      <c r="H22" s="87"/>
      <c r="I22" s="251"/>
      <c r="J22" s="87"/>
      <c r="K22" s="251"/>
      <c r="L22" s="141"/>
      <c r="M22" s="142"/>
      <c r="N22" s="252"/>
      <c r="O22" s="141"/>
      <c r="P22" s="142"/>
      <c r="Q22" s="253"/>
      <c r="R22" s="352"/>
      <c r="S22" s="87"/>
      <c r="T22" s="88">
        <f t="shared" si="0"/>
        <v>0</v>
      </c>
      <c r="U22" s="89">
        <f t="shared" si="2"/>
        <v>0</v>
      </c>
      <c r="V22" s="92"/>
      <c r="W22" s="195"/>
    </row>
    <row r="23" spans="3:26" ht="24.75">
      <c r="C23" s="909">
        <v>14</v>
      </c>
      <c r="D23" s="910"/>
      <c r="E23" s="341"/>
      <c r="F23" s="341"/>
      <c r="G23" s="250"/>
      <c r="H23" s="87"/>
      <c r="I23" s="251"/>
      <c r="J23" s="142"/>
      <c r="K23" s="251"/>
      <c r="L23" s="141"/>
      <c r="M23" s="142"/>
      <c r="N23" s="252"/>
      <c r="O23" s="141"/>
      <c r="P23" s="142"/>
      <c r="Q23" s="253"/>
      <c r="R23" s="352"/>
      <c r="S23" s="87"/>
      <c r="T23" s="88">
        <f>IF(I23="",0,INT(SUM(PRODUCT(I23,K23,N23,Q23))))</f>
        <v>0</v>
      </c>
      <c r="U23" s="89">
        <f t="shared" si="2"/>
        <v>0</v>
      </c>
      <c r="V23" s="92"/>
      <c r="W23" s="195"/>
      <c r="Y23" s="124" t="s">
        <v>68</v>
      </c>
    </row>
    <row r="24" spans="3:26" ht="24.75">
      <c r="C24" s="909">
        <v>15</v>
      </c>
      <c r="D24" s="910"/>
      <c r="E24" s="341"/>
      <c r="F24" s="341"/>
      <c r="G24" s="250"/>
      <c r="H24" s="87"/>
      <c r="I24" s="251"/>
      <c r="J24" s="87"/>
      <c r="K24" s="251"/>
      <c r="L24" s="141"/>
      <c r="M24" s="142"/>
      <c r="N24" s="252"/>
      <c r="O24" s="141"/>
      <c r="P24" s="142"/>
      <c r="Q24" s="253"/>
      <c r="R24" s="352"/>
      <c r="S24" s="87"/>
      <c r="T24" s="88">
        <f>IF(I24="",0,INT(SUM(PRODUCT(I24,K24,N24,Q24))))</f>
        <v>0</v>
      </c>
      <c r="U24" s="89">
        <f t="shared" si="2"/>
        <v>0</v>
      </c>
      <c r="V24" s="92"/>
      <c r="W24" s="195"/>
      <c r="Y24" s="175" t="s">
        <v>104</v>
      </c>
      <c r="Z24" s="147">
        <f>SUMIFS(V10:V349,$E$10:$E$349,Y24)</f>
        <v>0</v>
      </c>
    </row>
    <row r="25" spans="3:26" ht="24.75">
      <c r="C25" s="909">
        <v>16</v>
      </c>
      <c r="D25" s="910"/>
      <c r="E25" s="341"/>
      <c r="F25" s="341"/>
      <c r="G25" s="250"/>
      <c r="H25" s="87"/>
      <c r="I25" s="251"/>
      <c r="J25" s="87"/>
      <c r="K25" s="251"/>
      <c r="L25" s="141"/>
      <c r="M25" s="142"/>
      <c r="N25" s="252"/>
      <c r="O25" s="141"/>
      <c r="P25" s="142"/>
      <c r="Q25" s="253"/>
      <c r="R25" s="352"/>
      <c r="S25" s="87"/>
      <c r="T25" s="88">
        <f>IF(I25="",0,INT(SUM(PRODUCT(I25,K25,N25,Q25))))</f>
        <v>0</v>
      </c>
      <c r="U25" s="89">
        <f t="shared" si="2"/>
        <v>0</v>
      </c>
      <c r="V25" s="92"/>
      <c r="W25" s="195"/>
      <c r="Y25" s="41" t="s">
        <v>58</v>
      </c>
      <c r="Z25" s="147">
        <f>SUMIFS(V10:V349,$E$10:$E$349,Y25)</f>
        <v>0</v>
      </c>
    </row>
    <row r="26" spans="3:26" ht="33.75" customHeight="1">
      <c r="C26" s="909">
        <v>17</v>
      </c>
      <c r="D26" s="910"/>
      <c r="E26" s="341"/>
      <c r="F26" s="341"/>
      <c r="G26" s="250"/>
      <c r="H26" s="87"/>
      <c r="I26" s="251"/>
      <c r="J26" s="87"/>
      <c r="K26" s="251"/>
      <c r="L26" s="141"/>
      <c r="M26" s="87"/>
      <c r="N26" s="252"/>
      <c r="O26" s="141"/>
      <c r="P26" s="142"/>
      <c r="Q26" s="253"/>
      <c r="R26" s="352"/>
      <c r="S26" s="87"/>
      <c r="T26" s="88">
        <f t="shared" si="0"/>
        <v>0</v>
      </c>
      <c r="U26" s="89">
        <f t="shared" si="2"/>
        <v>0</v>
      </c>
      <c r="V26" s="92"/>
      <c r="W26" s="195"/>
      <c r="Y26" s="41" t="s">
        <v>59</v>
      </c>
      <c r="Z26" s="147">
        <f>SUMIFS(V10:V349,$E$10:$E$349,Y26)</f>
        <v>0</v>
      </c>
    </row>
    <row r="27" spans="3:26" ht="33.75" customHeight="1">
      <c r="C27" s="909">
        <v>18</v>
      </c>
      <c r="D27" s="910"/>
      <c r="E27" s="341"/>
      <c r="F27" s="341"/>
      <c r="G27" s="250"/>
      <c r="H27" s="87"/>
      <c r="I27" s="251"/>
      <c r="J27" s="87"/>
      <c r="K27" s="251"/>
      <c r="L27" s="141"/>
      <c r="M27" s="87"/>
      <c r="N27" s="252"/>
      <c r="O27" s="141"/>
      <c r="P27" s="142"/>
      <c r="Q27" s="253"/>
      <c r="R27" s="352"/>
      <c r="S27" s="87"/>
      <c r="T27" s="88">
        <f t="shared" si="0"/>
        <v>0</v>
      </c>
      <c r="U27" s="89">
        <f t="shared" si="2"/>
        <v>0</v>
      </c>
      <c r="V27" s="92"/>
      <c r="W27" s="195"/>
      <c r="Y27" s="41" t="s">
        <v>60</v>
      </c>
      <c r="Z27" s="147">
        <f>SUMIFS(V10:V349,$E$10:$E$349,Y27)</f>
        <v>0</v>
      </c>
    </row>
    <row r="28" spans="3:26" ht="33.75" customHeight="1">
      <c r="C28" s="909">
        <v>19</v>
      </c>
      <c r="D28" s="910"/>
      <c r="E28" s="341"/>
      <c r="F28" s="341"/>
      <c r="G28" s="250"/>
      <c r="H28" s="87"/>
      <c r="I28" s="251"/>
      <c r="J28" s="87"/>
      <c r="K28" s="251"/>
      <c r="L28" s="141"/>
      <c r="M28" s="87"/>
      <c r="N28" s="252"/>
      <c r="O28" s="141"/>
      <c r="P28" s="142"/>
      <c r="Q28" s="253"/>
      <c r="R28" s="352"/>
      <c r="S28" s="87"/>
      <c r="T28" s="88">
        <f t="shared" si="0"/>
        <v>0</v>
      </c>
      <c r="U28" s="89">
        <f t="shared" si="2"/>
        <v>0</v>
      </c>
      <c r="V28" s="92"/>
      <c r="W28" s="195"/>
      <c r="Y28" s="41" t="s">
        <v>61</v>
      </c>
      <c r="Z28" s="147">
        <f>SUMIFS(V10:V349,$E$10:$E$349,Y28)</f>
        <v>0</v>
      </c>
    </row>
    <row r="29" spans="3:26" ht="33.75" customHeight="1">
      <c r="C29" s="909">
        <v>20</v>
      </c>
      <c r="D29" s="910"/>
      <c r="E29" s="341"/>
      <c r="F29" s="341"/>
      <c r="G29" s="250"/>
      <c r="H29" s="87"/>
      <c r="I29" s="251"/>
      <c r="J29" s="87"/>
      <c r="K29" s="251"/>
      <c r="L29" s="141"/>
      <c r="M29" s="142"/>
      <c r="N29" s="252"/>
      <c r="O29" s="141"/>
      <c r="P29" s="142"/>
      <c r="Q29" s="253"/>
      <c r="R29" s="352"/>
      <c r="S29" s="87"/>
      <c r="T29" s="88">
        <f t="shared" si="0"/>
        <v>0</v>
      </c>
      <c r="U29" s="89">
        <f t="shared" si="2"/>
        <v>0</v>
      </c>
      <c r="V29" s="92"/>
      <c r="W29" s="195"/>
      <c r="Y29" s="41" t="s">
        <v>62</v>
      </c>
      <c r="Z29" s="147">
        <f>SUMIFS(V10:V349,$E$10:$E$349,Y29)</f>
        <v>0</v>
      </c>
    </row>
    <row r="30" spans="3:26" ht="33.75" customHeight="1">
      <c r="C30" s="909">
        <v>21</v>
      </c>
      <c r="D30" s="910"/>
      <c r="E30" s="341"/>
      <c r="F30" s="341"/>
      <c r="G30" s="250"/>
      <c r="H30" s="87"/>
      <c r="I30" s="251"/>
      <c r="J30" s="87"/>
      <c r="K30" s="251"/>
      <c r="L30" s="141"/>
      <c r="M30" s="142"/>
      <c r="N30" s="252"/>
      <c r="O30" s="141"/>
      <c r="P30" s="142"/>
      <c r="Q30" s="253"/>
      <c r="R30" s="352"/>
      <c r="S30" s="87"/>
      <c r="T30" s="88">
        <f t="shared" si="0"/>
        <v>0</v>
      </c>
      <c r="U30" s="89">
        <f t="shared" si="2"/>
        <v>0</v>
      </c>
      <c r="V30" s="92"/>
      <c r="W30" s="195"/>
      <c r="Y30" s="176" t="s">
        <v>63</v>
      </c>
      <c r="Z30" s="147">
        <f>SUMIFS(V10:V349,$E$10:$E$349,Y30)</f>
        <v>0</v>
      </c>
    </row>
    <row r="31" spans="3:26" ht="33.75" customHeight="1">
      <c r="C31" s="909">
        <v>22</v>
      </c>
      <c r="D31" s="910"/>
      <c r="E31" s="341"/>
      <c r="F31" s="341"/>
      <c r="G31" s="250"/>
      <c r="H31" s="87"/>
      <c r="I31" s="251"/>
      <c r="J31" s="87"/>
      <c r="K31" s="251"/>
      <c r="L31" s="141"/>
      <c r="M31" s="142"/>
      <c r="N31" s="252"/>
      <c r="O31" s="141"/>
      <c r="P31" s="142"/>
      <c r="Q31" s="253"/>
      <c r="R31" s="352"/>
      <c r="S31" s="87"/>
      <c r="T31" s="88">
        <f t="shared" si="0"/>
        <v>0</v>
      </c>
      <c r="U31" s="89">
        <f t="shared" si="2"/>
        <v>0</v>
      </c>
      <c r="V31" s="92"/>
      <c r="W31" s="195"/>
      <c r="Y31" s="41" t="s">
        <v>64</v>
      </c>
      <c r="Z31" s="147">
        <f>SUMIFS(V10:V349,$E$10:$E$349,Y31)</f>
        <v>0</v>
      </c>
    </row>
    <row r="32" spans="3:26" ht="33.75" customHeight="1">
      <c r="C32" s="909">
        <v>23</v>
      </c>
      <c r="D32" s="910"/>
      <c r="E32" s="341"/>
      <c r="F32" s="341"/>
      <c r="G32" s="267"/>
      <c r="H32" s="87"/>
      <c r="I32" s="251"/>
      <c r="J32" s="87"/>
      <c r="K32" s="251"/>
      <c r="L32" s="141"/>
      <c r="M32" s="142"/>
      <c r="N32" s="252"/>
      <c r="O32" s="141"/>
      <c r="P32" s="142"/>
      <c r="Q32" s="253"/>
      <c r="R32" s="352"/>
      <c r="S32" s="87"/>
      <c r="T32" s="88">
        <f t="shared" si="0"/>
        <v>0</v>
      </c>
      <c r="U32" s="89">
        <f t="shared" si="2"/>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2"/>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2"/>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2"/>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2"/>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2"/>
        <v>0</v>
      </c>
      <c r="V37" s="92"/>
      <c r="W37" s="195"/>
      <c r="Y37" s="55" t="s">
        <v>57</v>
      </c>
      <c r="Z37" s="144">
        <f t="shared" ref="Z37:Z45"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2"/>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2"/>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2"/>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2"/>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2"/>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2"/>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2"/>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2"/>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2"/>
        <v>0</v>
      </c>
      <c r="V46" s="92"/>
      <c r="W46" s="195"/>
      <c r="Y46" s="55" t="s">
        <v>66</v>
      </c>
      <c r="Z46" s="144">
        <f>SUMIFS($T$10:$T$349,$E$10:$E$349,$Y$36,$F$10:$F$349,Y46)</f>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2"/>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2"/>
        <v>0</v>
      </c>
      <c r="V48" s="92"/>
      <c r="W48" s="195"/>
      <c r="Y48" s="124" t="s">
        <v>69</v>
      </c>
    </row>
    <row r="49" spans="3:28"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2"/>
        <v>0</v>
      </c>
      <c r="V49" s="92"/>
      <c r="W49" s="195"/>
      <c r="Y49" s="55" t="s">
        <v>57</v>
      </c>
      <c r="Z49" s="147">
        <f>SUMIFS(V10:V349,$E$10:$E$349,Y36,$F$10:$F$349,Y37)</f>
        <v>0</v>
      </c>
    </row>
    <row r="50" spans="3:28"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2"/>
        <v>0</v>
      </c>
      <c r="V50" s="92"/>
      <c r="W50" s="195"/>
      <c r="Y50" s="55" t="s">
        <v>58</v>
      </c>
      <c r="Z50" s="147">
        <f>SUMIFS(V10:V349,$E$10:$E$349,Y36,$F$10:$F$349,Y38)</f>
        <v>0</v>
      </c>
    </row>
    <row r="51" spans="3:28"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2"/>
        <v>0</v>
      </c>
      <c r="V51" s="92"/>
      <c r="W51" s="195"/>
      <c r="Y51" s="55" t="s">
        <v>59</v>
      </c>
      <c r="Z51" s="147">
        <f>SUMIFS(V10:V349,$E$10:$E$349,Y36,$F$10:$F$349,Y39)</f>
        <v>0</v>
      </c>
    </row>
    <row r="52" spans="3:28"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2"/>
        <v>0</v>
      </c>
      <c r="V52" s="92"/>
      <c r="W52" s="195"/>
      <c r="Y52" s="55" t="s">
        <v>60</v>
      </c>
      <c r="Z52" s="147">
        <f>SUMIFS(V10:V349,$E$10:$E$349,Y36,$F$10:$F$349,Y40)</f>
        <v>0</v>
      </c>
    </row>
    <row r="53" spans="3:28"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2"/>
        <v>0</v>
      </c>
      <c r="V53" s="92"/>
      <c r="W53" s="195"/>
      <c r="Y53" s="55" t="s">
        <v>61</v>
      </c>
      <c r="Z53" s="147">
        <f>SUMIFS(V10:V349,$E$10:$E$349,Y36,$F$10:$F$349,Y41)</f>
        <v>0</v>
      </c>
    </row>
    <row r="54" spans="3:28"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2"/>
        <v>0</v>
      </c>
      <c r="V54" s="92"/>
      <c r="W54" s="195"/>
      <c r="Y54" s="55" t="s">
        <v>62</v>
      </c>
      <c r="Z54" s="147">
        <f>SUMIFS(V10:V349,$E$10:$E$349,Y36,$F$10:$F$349,Y42)</f>
        <v>0</v>
      </c>
    </row>
    <row r="55" spans="3:28"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2"/>
        <v>0</v>
      </c>
      <c r="V55" s="92"/>
      <c r="W55" s="195"/>
      <c r="Y55" s="55" t="s">
        <v>63</v>
      </c>
      <c r="Z55" s="147">
        <f>SUMIFS(V10:V349,$E$10:$E$349,Y36,$F$10:$F$349,Y43)</f>
        <v>0</v>
      </c>
    </row>
    <row r="56" spans="3:28"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2"/>
        <v>0</v>
      </c>
      <c r="V56" s="92"/>
      <c r="W56" s="195"/>
      <c r="Y56" s="55" t="s">
        <v>64</v>
      </c>
      <c r="Z56" s="147">
        <f>SUMIFS(V10:V349,$E$10:$E$349,Y36,$F$10:$F$349,Y44)</f>
        <v>0</v>
      </c>
    </row>
    <row r="57" spans="3:28"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2"/>
        <v>0</v>
      </c>
      <c r="V57" s="92"/>
      <c r="W57" s="195"/>
      <c r="Y57" s="55" t="s">
        <v>65</v>
      </c>
      <c r="Z57" s="147">
        <f>SUMIFS(V10:V349,$E$10:$E$349,Y36,$F$10:$F$349,Y45)</f>
        <v>0</v>
      </c>
    </row>
    <row r="58" spans="3:28"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2"/>
        <v>0</v>
      </c>
      <c r="V58" s="92"/>
      <c r="W58" s="195"/>
      <c r="Y58" s="55" t="s">
        <v>66</v>
      </c>
      <c r="Z58" s="147">
        <f>SUMIFS(V10:V349,$E$10:$E$349,Y36,$F$10:$F$349,Y46)</f>
        <v>0</v>
      </c>
    </row>
    <row r="59" spans="3:28"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2"/>
        <v>0</v>
      </c>
      <c r="V59" s="92"/>
      <c r="W59" s="195"/>
      <c r="X59" s="145"/>
      <c r="AB59" s="233"/>
    </row>
    <row r="60" spans="3:28"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2"/>
        <v>0</v>
      </c>
      <c r="V60" s="92"/>
      <c r="W60" s="195"/>
      <c r="Y60" s="62" t="s">
        <v>257</v>
      </c>
      <c r="Z60" s="62"/>
    </row>
    <row r="61" spans="3:28"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2"/>
        <v>0</v>
      </c>
      <c r="V61" s="92"/>
      <c r="W61" s="195"/>
      <c r="Y61" s="297" t="s">
        <v>258</v>
      </c>
      <c r="Z61" s="181">
        <f>SUMIFS($T$10:$T$351,$E$10:$E$351,$Y$60,$F$10:$F$351,Y61)</f>
        <v>0</v>
      </c>
    </row>
    <row r="62" spans="3:28"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2"/>
        <v>0</v>
      </c>
      <c r="V62" s="92"/>
      <c r="W62" s="195"/>
      <c r="Y62" s="62" t="s">
        <v>260</v>
      </c>
      <c r="Z62" s="62"/>
    </row>
    <row r="63" spans="3:28"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2"/>
        <v>0</v>
      </c>
      <c r="V63" s="92"/>
      <c r="W63" s="195"/>
      <c r="Y63" s="184" t="s">
        <v>58</v>
      </c>
      <c r="Z63" s="185">
        <f>SUMIFS(V10:V349,$E$10:$E$349,Y60,$F$10:$F$349,Y61)</f>
        <v>0</v>
      </c>
    </row>
    <row r="64" spans="3:28"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2"/>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2"/>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2"/>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2"/>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2"/>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2"/>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2"/>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2"/>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2"/>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2"/>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2"/>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2"/>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30.7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1"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919" t="s">
        <v>48</v>
      </c>
      <c r="D353" s="920"/>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55.5" customHeight="1">
      <c r="C354" s="921">
        <v>1</v>
      </c>
      <c r="D354" s="922"/>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921">
        <v>2</v>
      </c>
      <c r="D355" s="922"/>
      <c r="E355" s="341"/>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hpH7ckC3efOmrTyaNEYydGOtBTit5vpPH+/weAFo/lv0O8Bl7hDsDP4hjeTYkL5URwehE/9CcTGhocEvy7GAUg==" saltValue="5tId24VHX59GabrKpQovSw==" spinCount="100000" sheet="1" objects="1" scenarios="1" formatCells="0" formatRows="0"/>
  <mergeCells count="443">
    <mergeCell ref="C384:D384"/>
    <mergeCell ref="C385:D385"/>
    <mergeCell ref="C386:D386"/>
    <mergeCell ref="C387:D387"/>
    <mergeCell ref="C388:D388"/>
    <mergeCell ref="C389:D389"/>
    <mergeCell ref="C378:D378"/>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C395:D395"/>
    <mergeCell ref="C408:D408"/>
    <mergeCell ref="C409:D409"/>
    <mergeCell ref="C410:D410"/>
    <mergeCell ref="C411:D411"/>
    <mergeCell ref="C412:D412"/>
    <mergeCell ref="C402:D402"/>
    <mergeCell ref="C403:D403"/>
    <mergeCell ref="C404:D404"/>
    <mergeCell ref="C405:D405"/>
    <mergeCell ref="C406:D406"/>
    <mergeCell ref="C407:D407"/>
    <mergeCell ref="C372:D372"/>
    <mergeCell ref="C373:D373"/>
    <mergeCell ref="C374:D374"/>
    <mergeCell ref="C375:D375"/>
    <mergeCell ref="C376:D376"/>
    <mergeCell ref="C377:D377"/>
    <mergeCell ref="C366:D366"/>
    <mergeCell ref="C367:D367"/>
    <mergeCell ref="C368:D368"/>
    <mergeCell ref="C369:D369"/>
    <mergeCell ref="C370:D370"/>
    <mergeCell ref="C371:D371"/>
    <mergeCell ref="C360:D360"/>
    <mergeCell ref="C361:D361"/>
    <mergeCell ref="C362:D362"/>
    <mergeCell ref="C363:D363"/>
    <mergeCell ref="C364:D364"/>
    <mergeCell ref="C365:D365"/>
    <mergeCell ref="C354:D354"/>
    <mergeCell ref="C355:D355"/>
    <mergeCell ref="C356:D356"/>
    <mergeCell ref="C357:D357"/>
    <mergeCell ref="C358:D358"/>
    <mergeCell ref="C359:D359"/>
    <mergeCell ref="C346:D346"/>
    <mergeCell ref="C347:D347"/>
    <mergeCell ref="C348:D348"/>
    <mergeCell ref="C349:D349"/>
    <mergeCell ref="C352:E352"/>
    <mergeCell ref="C353:D353"/>
    <mergeCell ref="C340:D340"/>
    <mergeCell ref="C341:D341"/>
    <mergeCell ref="C342:D342"/>
    <mergeCell ref="C343:D343"/>
    <mergeCell ref="C344:D344"/>
    <mergeCell ref="C345:D345"/>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10:D310"/>
    <mergeCell ref="C311:D311"/>
    <mergeCell ref="C312:D312"/>
    <mergeCell ref="C313:D313"/>
    <mergeCell ref="C314:D314"/>
    <mergeCell ref="C315:D315"/>
    <mergeCell ref="C304:D304"/>
    <mergeCell ref="C305:D305"/>
    <mergeCell ref="C306:D306"/>
    <mergeCell ref="C307:D307"/>
    <mergeCell ref="C308:D308"/>
    <mergeCell ref="C309:D309"/>
    <mergeCell ref="C298:D298"/>
    <mergeCell ref="C299:D299"/>
    <mergeCell ref="C300:D300"/>
    <mergeCell ref="C301:D301"/>
    <mergeCell ref="C302:D302"/>
    <mergeCell ref="C303:D303"/>
    <mergeCell ref="C292:D292"/>
    <mergeCell ref="C293:D293"/>
    <mergeCell ref="C294:D294"/>
    <mergeCell ref="C295:D295"/>
    <mergeCell ref="C296:D296"/>
    <mergeCell ref="C297:D297"/>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C76:D76"/>
    <mergeCell ref="C77:D77"/>
    <mergeCell ref="C78:D78"/>
    <mergeCell ref="C79:D79"/>
    <mergeCell ref="C80:D80"/>
    <mergeCell ref="C81:D81"/>
    <mergeCell ref="C70:D70"/>
    <mergeCell ref="C71:D71"/>
    <mergeCell ref="C72:D72"/>
    <mergeCell ref="C73:D73"/>
    <mergeCell ref="C74:D74"/>
    <mergeCell ref="C75:D75"/>
    <mergeCell ref="C64:D64"/>
    <mergeCell ref="C65:D65"/>
    <mergeCell ref="C66:D66"/>
    <mergeCell ref="C67:D67"/>
    <mergeCell ref="C68:D68"/>
    <mergeCell ref="C69:D69"/>
    <mergeCell ref="C58:D58"/>
    <mergeCell ref="C59:D59"/>
    <mergeCell ref="C60:D60"/>
    <mergeCell ref="C61:D61"/>
    <mergeCell ref="C62:D62"/>
    <mergeCell ref="C63:D63"/>
    <mergeCell ref="C52:D52"/>
    <mergeCell ref="C53:D53"/>
    <mergeCell ref="C54:D54"/>
    <mergeCell ref="C55:D55"/>
    <mergeCell ref="C56:D56"/>
    <mergeCell ref="C57:D57"/>
    <mergeCell ref="C46:D46"/>
    <mergeCell ref="C47:D47"/>
    <mergeCell ref="C48:D48"/>
    <mergeCell ref="C49:D49"/>
    <mergeCell ref="C50:D50"/>
    <mergeCell ref="C51:D51"/>
    <mergeCell ref="C40:D40"/>
    <mergeCell ref="C41:D41"/>
    <mergeCell ref="C42:D42"/>
    <mergeCell ref="C43:D43"/>
    <mergeCell ref="C44:D44"/>
    <mergeCell ref="C45:D45"/>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U7:V7"/>
    <mergeCell ref="V8:V9"/>
    <mergeCell ref="U8:U9"/>
    <mergeCell ref="C10:D10"/>
    <mergeCell ref="C11:D11"/>
    <mergeCell ref="C12:D12"/>
    <mergeCell ref="C13:D13"/>
    <mergeCell ref="C14:D14"/>
    <mergeCell ref="C15:D15"/>
    <mergeCell ref="C7:D9"/>
    <mergeCell ref="E7:E9"/>
    <mergeCell ref="F7:F9"/>
    <mergeCell ref="C6:F6"/>
    <mergeCell ref="P7:P9"/>
    <mergeCell ref="Q7:Q9"/>
    <mergeCell ref="R7:R9"/>
    <mergeCell ref="S7:S9"/>
    <mergeCell ref="T7:T9"/>
    <mergeCell ref="J7:J9"/>
    <mergeCell ref="K7:K9"/>
    <mergeCell ref="L7:L9"/>
    <mergeCell ref="M7:M9"/>
    <mergeCell ref="N7:N9"/>
    <mergeCell ref="O7:O9"/>
    <mergeCell ref="C1:E1"/>
    <mergeCell ref="F1:N1"/>
    <mergeCell ref="AG8:AJ8"/>
    <mergeCell ref="AB8:AE8"/>
    <mergeCell ref="N2:P2"/>
    <mergeCell ref="Q2:V2"/>
    <mergeCell ref="AE2:AK2"/>
    <mergeCell ref="C3:D3"/>
    <mergeCell ref="E3:G3"/>
    <mergeCell ref="N3:P3"/>
    <mergeCell ref="Q3:S3"/>
    <mergeCell ref="T3:U3"/>
    <mergeCell ref="AB3:AD3"/>
    <mergeCell ref="AE3:AG3"/>
    <mergeCell ref="AH3:AI3"/>
    <mergeCell ref="AB2:AD2"/>
    <mergeCell ref="G7:G9"/>
    <mergeCell ref="H7:H9"/>
    <mergeCell ref="I7:I9"/>
    <mergeCell ref="AJ3:AK3"/>
    <mergeCell ref="N5:P5"/>
    <mergeCell ref="Q5:V5"/>
    <mergeCell ref="AB5:AD5"/>
    <mergeCell ref="AE5:AK5"/>
  </mergeCells>
  <phoneticPr fontId="9"/>
  <conditionalFormatting sqref="Q350:R351 I350:I351 K350:K351 N350:N351">
    <cfRule type="expression" dxfId="2304" priority="286">
      <formula>INDIRECT(ADDRESS(ROW(),COLUMN()))=TRUNC(INDIRECT(ADDRESS(ROW(),COLUMN())))</formula>
    </cfRule>
  </conditionalFormatting>
  <conditionalFormatting sqref="Q27:R349">
    <cfRule type="expression" dxfId="2303" priority="284">
      <formula>INDIRECT(ADDRESS(ROW(),COLUMN()))=TRUNC(INDIRECT(ADDRESS(ROW(),COLUMN())))</formula>
    </cfRule>
  </conditionalFormatting>
  <conditionalFormatting sqref="N33:N349">
    <cfRule type="expression" dxfId="2302" priority="285">
      <formula>INDIRECT(ADDRESS(ROW(),COLUMN()))=TRUNC(INDIRECT(ADDRESS(ROW(),COLUMN())))</formula>
    </cfRule>
  </conditionalFormatting>
  <conditionalFormatting sqref="R11">
    <cfRule type="expression" dxfId="2301" priority="282">
      <formula>INDIRECT(ADDRESS(ROW(),COLUMN()))=TRUNC(INDIRECT(ADDRESS(ROW(),COLUMN())))</formula>
    </cfRule>
  </conditionalFormatting>
  <conditionalFormatting sqref="Q15:R26 R12:R14">
    <cfRule type="expression" dxfId="2300" priority="280">
      <formula>INDIRECT(ADDRESS(ROW(),COLUMN()))=TRUNC(INDIRECT(ADDRESS(ROW(),COLUMN())))</formula>
    </cfRule>
  </conditionalFormatting>
  <conditionalFormatting sqref="I365 I367">
    <cfRule type="expression" dxfId="2299" priority="267">
      <formula>INDIRECT(ADDRESS(ROW(),COLUMN()))=TRUNC(INDIRECT(ADDRESS(ROW(),COLUMN())))</formula>
    </cfRule>
  </conditionalFormatting>
  <conditionalFormatting sqref="I368:I369">
    <cfRule type="expression" dxfId="2298" priority="265">
      <formula>INDIRECT(ADDRESS(ROW(),COLUMN()))=TRUNC(INDIRECT(ADDRESS(ROW(),COLUMN())))</formula>
    </cfRule>
  </conditionalFormatting>
  <conditionalFormatting sqref="I395:I412">
    <cfRule type="expression" dxfId="2297" priority="278">
      <formula>INDIRECT(ADDRESS(ROW(),COLUMN()))=TRUNC(INDIRECT(ADDRESS(ROW(),COLUMN())))</formula>
    </cfRule>
  </conditionalFormatting>
  <conditionalFormatting sqref="I392:I394">
    <cfRule type="expression" dxfId="2296" priority="277">
      <formula>INDIRECT(ADDRESS(ROW(),COLUMN()))=TRUNC(INDIRECT(ADDRESS(ROW(),COLUMN())))</formula>
    </cfRule>
  </conditionalFormatting>
  <conditionalFormatting sqref="I354 I359">
    <cfRule type="expression" dxfId="2295" priority="276">
      <formula>INDIRECT(ADDRESS(ROW(),COLUMN()))=TRUNC(INDIRECT(ADDRESS(ROW(),COLUMN())))</formula>
    </cfRule>
  </conditionalFormatting>
  <conditionalFormatting sqref="I356">
    <cfRule type="expression" dxfId="2294" priority="275">
      <formula>INDIRECT(ADDRESS(ROW(),COLUMN()))=TRUNC(INDIRECT(ADDRESS(ROW(),COLUMN())))</formula>
    </cfRule>
  </conditionalFormatting>
  <conditionalFormatting sqref="I358">
    <cfRule type="expression" dxfId="2293" priority="274">
      <formula>INDIRECT(ADDRESS(ROW(),COLUMN()))=TRUNC(INDIRECT(ADDRESS(ROW(),COLUMN())))</formula>
    </cfRule>
  </conditionalFormatting>
  <conditionalFormatting sqref="I355">
    <cfRule type="expression" dxfId="2292" priority="273">
      <formula>INDIRECT(ADDRESS(ROW(),COLUMN()))=TRUNC(INDIRECT(ADDRESS(ROW(),COLUMN())))</formula>
    </cfRule>
  </conditionalFormatting>
  <conditionalFormatting sqref="I357">
    <cfRule type="expression" dxfId="2291" priority="272">
      <formula>INDIRECT(ADDRESS(ROW(),COLUMN()))=TRUNC(INDIRECT(ADDRESS(ROW(),COLUMN())))</formula>
    </cfRule>
  </conditionalFormatting>
  <conditionalFormatting sqref="I360 I363">
    <cfRule type="expression" dxfId="2290" priority="271">
      <formula>INDIRECT(ADDRESS(ROW(),COLUMN()))=TRUNC(INDIRECT(ADDRESS(ROW(),COLUMN())))</formula>
    </cfRule>
  </conditionalFormatting>
  <conditionalFormatting sqref="I361">
    <cfRule type="expression" dxfId="2289" priority="270">
      <formula>INDIRECT(ADDRESS(ROW(),COLUMN()))=TRUNC(INDIRECT(ADDRESS(ROW(),COLUMN())))</formula>
    </cfRule>
  </conditionalFormatting>
  <conditionalFormatting sqref="I362">
    <cfRule type="expression" dxfId="2288" priority="269">
      <formula>INDIRECT(ADDRESS(ROW(),COLUMN()))=TRUNC(INDIRECT(ADDRESS(ROW(),COLUMN())))</formula>
    </cfRule>
  </conditionalFormatting>
  <conditionalFormatting sqref="I364">
    <cfRule type="expression" dxfId="2287" priority="268">
      <formula>INDIRECT(ADDRESS(ROW(),COLUMN()))=TRUNC(INDIRECT(ADDRESS(ROW(),COLUMN())))</formula>
    </cfRule>
  </conditionalFormatting>
  <conditionalFormatting sqref="I366">
    <cfRule type="expression" dxfId="2286" priority="266">
      <formula>INDIRECT(ADDRESS(ROW(),COLUMN()))=TRUNC(INDIRECT(ADDRESS(ROW(),COLUMN())))</formula>
    </cfRule>
  </conditionalFormatting>
  <conditionalFormatting sqref="I370:I372">
    <cfRule type="expression" dxfId="2285" priority="264">
      <formula>INDIRECT(ADDRESS(ROW(),COLUMN()))=TRUNC(INDIRECT(ADDRESS(ROW(),COLUMN())))</formula>
    </cfRule>
  </conditionalFormatting>
  <conditionalFormatting sqref="I373:I374">
    <cfRule type="expression" dxfId="2284" priority="263">
      <formula>INDIRECT(ADDRESS(ROW(),COLUMN()))=TRUNC(INDIRECT(ADDRESS(ROW(),COLUMN())))</formula>
    </cfRule>
  </conditionalFormatting>
  <conditionalFormatting sqref="I375:I376 I386 I388">
    <cfRule type="expression" dxfId="2283" priority="262">
      <formula>INDIRECT(ADDRESS(ROW(),COLUMN()))=TRUNC(INDIRECT(ADDRESS(ROW(),COLUMN())))</formula>
    </cfRule>
  </conditionalFormatting>
  <conditionalFormatting sqref="I384">
    <cfRule type="expression" dxfId="2282" priority="261">
      <formula>INDIRECT(ADDRESS(ROW(),COLUMN()))=TRUNC(INDIRECT(ADDRESS(ROW(),COLUMN())))</formula>
    </cfRule>
  </conditionalFormatting>
  <conditionalFormatting sqref="I381">
    <cfRule type="expression" dxfId="2281" priority="260">
      <formula>INDIRECT(ADDRESS(ROW(),COLUMN()))=TRUNC(INDIRECT(ADDRESS(ROW(),COLUMN())))</formula>
    </cfRule>
  </conditionalFormatting>
  <conditionalFormatting sqref="I382">
    <cfRule type="expression" dxfId="2280" priority="259">
      <formula>INDIRECT(ADDRESS(ROW(),COLUMN()))=TRUNC(INDIRECT(ADDRESS(ROW(),COLUMN())))</formula>
    </cfRule>
  </conditionalFormatting>
  <conditionalFormatting sqref="I385">
    <cfRule type="expression" dxfId="2279" priority="258">
      <formula>INDIRECT(ADDRESS(ROW(),COLUMN()))=TRUNC(INDIRECT(ADDRESS(ROW(),COLUMN())))</formula>
    </cfRule>
  </conditionalFormatting>
  <conditionalFormatting sqref="I387">
    <cfRule type="expression" dxfId="2278" priority="257">
      <formula>INDIRECT(ADDRESS(ROW(),COLUMN()))=TRUNC(INDIRECT(ADDRESS(ROW(),COLUMN())))</formula>
    </cfRule>
  </conditionalFormatting>
  <conditionalFormatting sqref="I380">
    <cfRule type="expression" dxfId="2277" priority="256">
      <formula>INDIRECT(ADDRESS(ROW(),COLUMN()))=TRUNC(INDIRECT(ADDRESS(ROW(),COLUMN())))</formula>
    </cfRule>
  </conditionalFormatting>
  <conditionalFormatting sqref="I383">
    <cfRule type="expression" dxfId="2276" priority="255">
      <formula>INDIRECT(ADDRESS(ROW(),COLUMN()))=TRUNC(INDIRECT(ADDRESS(ROW(),COLUMN())))</formula>
    </cfRule>
  </conditionalFormatting>
  <conditionalFormatting sqref="I379">
    <cfRule type="expression" dxfId="2275" priority="254">
      <formula>INDIRECT(ADDRESS(ROW(),COLUMN()))=TRUNC(INDIRECT(ADDRESS(ROW(),COLUMN())))</formula>
    </cfRule>
  </conditionalFormatting>
  <conditionalFormatting sqref="I377">
    <cfRule type="expression" dxfId="2274" priority="253">
      <formula>INDIRECT(ADDRESS(ROW(),COLUMN()))=TRUNC(INDIRECT(ADDRESS(ROW(),COLUMN())))</formula>
    </cfRule>
  </conditionalFormatting>
  <conditionalFormatting sqref="I378">
    <cfRule type="expression" dxfId="2273" priority="252">
      <formula>INDIRECT(ADDRESS(ROW(),COLUMN()))=TRUNC(INDIRECT(ADDRESS(ROW(),COLUMN())))</formula>
    </cfRule>
  </conditionalFormatting>
  <conditionalFormatting sqref="I389">
    <cfRule type="expression" dxfId="2272" priority="251">
      <formula>INDIRECT(ADDRESS(ROW(),COLUMN()))=TRUNC(INDIRECT(ADDRESS(ROW(),COLUMN())))</formula>
    </cfRule>
  </conditionalFormatting>
  <conditionalFormatting sqref="I390:I391">
    <cfRule type="expression" dxfId="2271" priority="250">
      <formula>INDIRECT(ADDRESS(ROW(),COLUMN()))=TRUNC(INDIRECT(ADDRESS(ROW(),COLUMN())))</formula>
    </cfRule>
  </conditionalFormatting>
  <conditionalFormatting sqref="I48:I349">
    <cfRule type="expression" dxfId="2270" priority="249">
      <formula>INDIRECT(ADDRESS(ROW(),COLUMN()))=TRUNC(INDIRECT(ADDRESS(ROW(),COLUMN())))</formula>
    </cfRule>
  </conditionalFormatting>
  <conditionalFormatting sqref="I42 I44">
    <cfRule type="expression" dxfId="2269" priority="236">
      <formula>INDIRECT(ADDRESS(ROW(),COLUMN()))=TRUNC(INDIRECT(ADDRESS(ROW(),COLUMN())))</formula>
    </cfRule>
  </conditionalFormatting>
  <conditionalFormatting sqref="I40">
    <cfRule type="expression" dxfId="2268" priority="235">
      <formula>INDIRECT(ADDRESS(ROW(),COLUMN()))=TRUNC(INDIRECT(ADDRESS(ROW(),COLUMN())))</formula>
    </cfRule>
  </conditionalFormatting>
  <conditionalFormatting sqref="I37">
    <cfRule type="expression" dxfId="2267" priority="234">
      <formula>INDIRECT(ADDRESS(ROW(),COLUMN()))=TRUNC(INDIRECT(ADDRESS(ROW(),COLUMN())))</formula>
    </cfRule>
  </conditionalFormatting>
  <conditionalFormatting sqref="I38">
    <cfRule type="expression" dxfId="2266" priority="233">
      <formula>INDIRECT(ADDRESS(ROW(),COLUMN()))=TRUNC(INDIRECT(ADDRESS(ROW(),COLUMN())))</formula>
    </cfRule>
  </conditionalFormatting>
  <conditionalFormatting sqref="I41">
    <cfRule type="expression" dxfId="2265" priority="232">
      <formula>INDIRECT(ADDRESS(ROW(),COLUMN()))=TRUNC(INDIRECT(ADDRESS(ROW(),COLUMN())))</formula>
    </cfRule>
  </conditionalFormatting>
  <conditionalFormatting sqref="I43">
    <cfRule type="expression" dxfId="2264" priority="231">
      <formula>INDIRECT(ADDRESS(ROW(),COLUMN()))=TRUNC(INDIRECT(ADDRESS(ROW(),COLUMN())))</formula>
    </cfRule>
  </conditionalFormatting>
  <conditionalFormatting sqref="I36">
    <cfRule type="expression" dxfId="2263" priority="230">
      <formula>INDIRECT(ADDRESS(ROW(),COLUMN()))=TRUNC(INDIRECT(ADDRESS(ROW(),COLUMN())))</formula>
    </cfRule>
  </conditionalFormatting>
  <conditionalFormatting sqref="I39">
    <cfRule type="expression" dxfId="2262" priority="229">
      <formula>INDIRECT(ADDRESS(ROW(),COLUMN()))=TRUNC(INDIRECT(ADDRESS(ROW(),COLUMN())))</formula>
    </cfRule>
  </conditionalFormatting>
  <conditionalFormatting sqref="I35">
    <cfRule type="expression" dxfId="2261" priority="228">
      <formula>INDIRECT(ADDRESS(ROW(),COLUMN()))=TRUNC(INDIRECT(ADDRESS(ROW(),COLUMN())))</formula>
    </cfRule>
  </conditionalFormatting>
  <conditionalFormatting sqref="I33">
    <cfRule type="expression" dxfId="2260" priority="113">
      <formula>INDIRECT(ADDRESS(ROW(),COLUMN()))=TRUNC(INDIRECT(ADDRESS(ROW(),COLUMN())))</formula>
    </cfRule>
  </conditionalFormatting>
  <conditionalFormatting sqref="I34">
    <cfRule type="expression" dxfId="2259" priority="226">
      <formula>INDIRECT(ADDRESS(ROW(),COLUMN()))=TRUNC(INDIRECT(ADDRESS(ROW(),COLUMN())))</formula>
    </cfRule>
  </conditionalFormatting>
  <conditionalFormatting sqref="I45">
    <cfRule type="expression" dxfId="2258" priority="225">
      <formula>INDIRECT(ADDRESS(ROW(),COLUMN()))=TRUNC(INDIRECT(ADDRESS(ROW(),COLUMN())))</formula>
    </cfRule>
  </conditionalFormatting>
  <conditionalFormatting sqref="I46:I47">
    <cfRule type="expression" dxfId="2257" priority="224">
      <formula>INDIRECT(ADDRESS(ROW(),COLUMN()))=TRUNC(INDIRECT(ADDRESS(ROW(),COLUMN())))</formula>
    </cfRule>
  </conditionalFormatting>
  <conditionalFormatting sqref="K45 K48:K349">
    <cfRule type="expression" dxfId="2256" priority="223">
      <formula>INDIRECT(ADDRESS(ROW(),COLUMN()))=TRUNC(INDIRECT(ADDRESS(ROW(),COLUMN())))</formula>
    </cfRule>
  </conditionalFormatting>
  <conditionalFormatting sqref="K42 K44">
    <cfRule type="expression" dxfId="2255" priority="211">
      <formula>INDIRECT(ADDRESS(ROW(),COLUMN()))=TRUNC(INDIRECT(ADDRESS(ROW(),COLUMN())))</formula>
    </cfRule>
  </conditionalFormatting>
  <conditionalFormatting sqref="K40">
    <cfRule type="expression" dxfId="2254" priority="210">
      <formula>INDIRECT(ADDRESS(ROW(),COLUMN()))=TRUNC(INDIRECT(ADDRESS(ROW(),COLUMN())))</formula>
    </cfRule>
  </conditionalFormatting>
  <conditionalFormatting sqref="K37">
    <cfRule type="expression" dxfId="2253" priority="209">
      <formula>INDIRECT(ADDRESS(ROW(),COLUMN()))=TRUNC(INDIRECT(ADDRESS(ROW(),COLUMN())))</formula>
    </cfRule>
  </conditionalFormatting>
  <conditionalFormatting sqref="K38">
    <cfRule type="expression" dxfId="2252" priority="208">
      <formula>INDIRECT(ADDRESS(ROW(),COLUMN()))=TRUNC(INDIRECT(ADDRESS(ROW(),COLUMN())))</formula>
    </cfRule>
  </conditionalFormatting>
  <conditionalFormatting sqref="K41">
    <cfRule type="expression" dxfId="2251" priority="207">
      <formula>INDIRECT(ADDRESS(ROW(),COLUMN()))=TRUNC(INDIRECT(ADDRESS(ROW(),COLUMN())))</formula>
    </cfRule>
  </conditionalFormatting>
  <conditionalFormatting sqref="K43">
    <cfRule type="expression" dxfId="2250" priority="206">
      <formula>INDIRECT(ADDRESS(ROW(),COLUMN()))=TRUNC(INDIRECT(ADDRESS(ROW(),COLUMN())))</formula>
    </cfRule>
  </conditionalFormatting>
  <conditionalFormatting sqref="K36">
    <cfRule type="expression" dxfId="2249" priority="205">
      <formula>INDIRECT(ADDRESS(ROW(),COLUMN()))=TRUNC(INDIRECT(ADDRESS(ROW(),COLUMN())))</formula>
    </cfRule>
  </conditionalFormatting>
  <conditionalFormatting sqref="K39">
    <cfRule type="expression" dxfId="2248" priority="204">
      <formula>INDIRECT(ADDRESS(ROW(),COLUMN()))=TRUNC(INDIRECT(ADDRESS(ROW(),COLUMN())))</formula>
    </cfRule>
  </conditionalFormatting>
  <conditionalFormatting sqref="K35">
    <cfRule type="expression" dxfId="2247" priority="203">
      <formula>INDIRECT(ADDRESS(ROW(),COLUMN()))=TRUNC(INDIRECT(ADDRESS(ROW(),COLUMN())))</formula>
    </cfRule>
  </conditionalFormatting>
  <conditionalFormatting sqref="K33">
    <cfRule type="expression" dxfId="2246" priority="202">
      <formula>INDIRECT(ADDRESS(ROW(),COLUMN()))=TRUNC(INDIRECT(ADDRESS(ROW(),COLUMN())))</formula>
    </cfRule>
  </conditionalFormatting>
  <conditionalFormatting sqref="K34">
    <cfRule type="expression" dxfId="2245" priority="201">
      <formula>INDIRECT(ADDRESS(ROW(),COLUMN()))=TRUNC(INDIRECT(ADDRESS(ROW(),COLUMN())))</formula>
    </cfRule>
  </conditionalFormatting>
  <conditionalFormatting sqref="K46:K47">
    <cfRule type="expression" dxfId="2244" priority="200">
      <formula>INDIRECT(ADDRESS(ROW(),COLUMN()))=TRUNC(INDIRECT(ADDRESS(ROW(),COLUMN())))</formula>
    </cfRule>
  </conditionalFormatting>
  <conditionalFormatting sqref="Q10:Q349">
    <cfRule type="expression" dxfId="2243" priority="196">
      <formula>INDIRECT(ADDRESS(ROW(),COLUMN()))=TRUNC(INDIRECT(ADDRESS(ROW(),COLUMN())))</formula>
    </cfRule>
  </conditionalFormatting>
  <conditionalFormatting sqref="Q11">
    <cfRule type="expression" dxfId="2242" priority="195">
      <formula>INDIRECT(ADDRESS(ROW(),COLUMN()))=TRUNC(INDIRECT(ADDRESS(ROW(),COLUMN())))</formula>
    </cfRule>
  </conditionalFormatting>
  <conditionalFormatting sqref="Q12:Q15">
    <cfRule type="expression" dxfId="2241" priority="194">
      <formula>INDIRECT(ADDRESS(ROW(),COLUMN()))=TRUNC(INDIRECT(ADDRESS(ROW(),COLUMN())))</formula>
    </cfRule>
  </conditionalFormatting>
  <conditionalFormatting sqref="I27">
    <cfRule type="expression" dxfId="2240" priority="79">
      <formula>INDIRECT(ADDRESS(ROW(),COLUMN()))=TRUNC(INDIRECT(ADDRESS(ROW(),COLUMN())))</formula>
    </cfRule>
  </conditionalFormatting>
  <conditionalFormatting sqref="I31">
    <cfRule type="expression" dxfId="2239" priority="78">
      <formula>INDIRECT(ADDRESS(ROW(),COLUMN()))=TRUNC(INDIRECT(ADDRESS(ROW(),COLUMN())))</formula>
    </cfRule>
  </conditionalFormatting>
  <conditionalFormatting sqref="I31">
    <cfRule type="expression" dxfId="2238" priority="75">
      <formula>INDIRECT(ADDRESS(ROW(),COLUMN()))=TRUNC(INDIRECT(ADDRESS(ROW(),COLUMN())))</formula>
    </cfRule>
  </conditionalFormatting>
  <conditionalFormatting sqref="I30">
    <cfRule type="expression" dxfId="2237" priority="73">
      <formula>INDIRECT(ADDRESS(ROW(),COLUMN()))=TRUNC(INDIRECT(ADDRESS(ROW(),COLUMN())))</formula>
    </cfRule>
  </conditionalFormatting>
  <conditionalFormatting sqref="I30">
    <cfRule type="expression" dxfId="2236" priority="72">
      <formula>INDIRECT(ADDRESS(ROW(),COLUMN()))=TRUNC(INDIRECT(ADDRESS(ROW(),COLUMN())))</formula>
    </cfRule>
  </conditionalFormatting>
  <conditionalFormatting sqref="I29">
    <cfRule type="expression" dxfId="2235" priority="69">
      <formula>INDIRECT(ADDRESS(ROW(),COLUMN()))=TRUNC(INDIRECT(ADDRESS(ROW(),COLUMN())))</formula>
    </cfRule>
  </conditionalFormatting>
  <conditionalFormatting sqref="I29">
    <cfRule type="expression" dxfId="2234" priority="68">
      <formula>INDIRECT(ADDRESS(ROW(),COLUMN()))=TRUNC(INDIRECT(ADDRESS(ROW(),COLUMN())))</formula>
    </cfRule>
  </conditionalFormatting>
  <conditionalFormatting sqref="I29">
    <cfRule type="expression" dxfId="2233" priority="66">
      <formula>INDIRECT(ADDRESS(ROW(),COLUMN()))=TRUNC(INDIRECT(ADDRESS(ROW(),COLUMN())))</formula>
    </cfRule>
  </conditionalFormatting>
  <conditionalFormatting sqref="I26">
    <cfRule type="expression" dxfId="2232" priority="64">
      <formula>INDIRECT(ADDRESS(ROW(),COLUMN()))=TRUNC(INDIRECT(ADDRESS(ROW(),COLUMN())))</formula>
    </cfRule>
  </conditionalFormatting>
  <conditionalFormatting sqref="I26">
    <cfRule type="expression" dxfId="2231" priority="63">
      <formula>INDIRECT(ADDRESS(ROW(),COLUMN()))=TRUNC(INDIRECT(ADDRESS(ROW(),COLUMN())))</formula>
    </cfRule>
  </conditionalFormatting>
  <conditionalFormatting sqref="I26">
    <cfRule type="expression" dxfId="2230" priority="62">
      <formula>INDIRECT(ADDRESS(ROW(),COLUMN()))=TRUNC(INDIRECT(ADDRESS(ROW(),COLUMN())))</formula>
    </cfRule>
  </conditionalFormatting>
  <conditionalFormatting sqref="I26">
    <cfRule type="expression" dxfId="2229" priority="60">
      <formula>INDIRECT(ADDRESS(ROW(),COLUMN()))=TRUNC(INDIRECT(ADDRESS(ROW(),COLUMN())))</formula>
    </cfRule>
  </conditionalFormatting>
  <conditionalFormatting sqref="K32">
    <cfRule type="expression" dxfId="2228" priority="59">
      <formula>INDIRECT(ADDRESS(ROW(),COLUMN()))=TRUNC(INDIRECT(ADDRESS(ROW(),COLUMN())))</formula>
    </cfRule>
  </conditionalFormatting>
  <conditionalFormatting sqref="I10:I11">
    <cfRule type="expression" dxfId="2227" priority="112">
      <formula>INDIRECT(ADDRESS(ROW(),COLUMN()))=TRUNC(INDIRECT(ADDRESS(ROW(),COLUMN())))</formula>
    </cfRule>
  </conditionalFormatting>
  <conditionalFormatting sqref="K11">
    <cfRule type="expression" dxfId="2226" priority="56">
      <formula>INDIRECT(ADDRESS(ROW(),COLUMN()))=TRUNC(INDIRECT(ADDRESS(ROW(),COLUMN())))</formula>
    </cfRule>
  </conditionalFormatting>
  <conditionalFormatting sqref="K12:K13">
    <cfRule type="expression" dxfId="2225" priority="55">
      <formula>INDIRECT(ADDRESS(ROW(),COLUMN()))=TRUNC(INDIRECT(ADDRESS(ROW(),COLUMN())))</formula>
    </cfRule>
  </conditionalFormatting>
  <conditionalFormatting sqref="K12:K13">
    <cfRule type="expression" dxfId="2224" priority="54">
      <formula>INDIRECT(ADDRESS(ROW(),COLUMN()))=TRUNC(INDIRECT(ADDRESS(ROW(),COLUMN())))</formula>
    </cfRule>
  </conditionalFormatting>
  <conditionalFormatting sqref="I12:I13">
    <cfRule type="expression" dxfId="2223" priority="108">
      <formula>INDIRECT(ADDRESS(ROW(),COLUMN()))=TRUNC(INDIRECT(ADDRESS(ROW(),COLUMN())))</formula>
    </cfRule>
  </conditionalFormatting>
  <conditionalFormatting sqref="K18:K19">
    <cfRule type="expression" dxfId="2222" priority="50">
      <formula>INDIRECT(ADDRESS(ROW(),COLUMN()))=TRUNC(INDIRECT(ADDRESS(ROW(),COLUMN())))</formula>
    </cfRule>
  </conditionalFormatting>
  <conditionalFormatting sqref="K18:K19">
    <cfRule type="expression" dxfId="2221" priority="49">
      <formula>INDIRECT(ADDRESS(ROW(),COLUMN()))=TRUNC(INDIRECT(ADDRESS(ROW(),COLUMN())))</formula>
    </cfRule>
  </conditionalFormatting>
  <conditionalFormatting sqref="K20:K21">
    <cfRule type="expression" dxfId="2220" priority="48">
      <formula>INDIRECT(ADDRESS(ROW(),COLUMN()))=TRUNC(INDIRECT(ADDRESS(ROW(),COLUMN())))</formula>
    </cfRule>
  </conditionalFormatting>
  <conditionalFormatting sqref="K28">
    <cfRule type="expression" dxfId="2219" priority="47">
      <formula>INDIRECT(ADDRESS(ROW(),COLUMN()))=TRUNC(INDIRECT(ADDRESS(ROW(),COLUMN())))</formula>
    </cfRule>
  </conditionalFormatting>
  <conditionalFormatting sqref="K27">
    <cfRule type="expression" dxfId="2218" priority="46">
      <formula>INDIRECT(ADDRESS(ROW(),COLUMN()))=TRUNC(INDIRECT(ADDRESS(ROW(),COLUMN())))</formula>
    </cfRule>
  </conditionalFormatting>
  <conditionalFormatting sqref="K27">
    <cfRule type="expression" dxfId="2217" priority="45">
      <formula>INDIRECT(ADDRESS(ROW(),COLUMN()))=TRUNC(INDIRECT(ADDRESS(ROW(),COLUMN())))</formula>
    </cfRule>
  </conditionalFormatting>
  <conditionalFormatting sqref="K22:K24">
    <cfRule type="expression" dxfId="2216" priority="44">
      <formula>INDIRECT(ADDRESS(ROW(),COLUMN()))=TRUNC(INDIRECT(ADDRESS(ROW(),COLUMN())))</formula>
    </cfRule>
  </conditionalFormatting>
  <conditionalFormatting sqref="I22">
    <cfRule type="expression" dxfId="2215" priority="95">
      <formula>INDIRECT(ADDRESS(ROW(),COLUMN()))=TRUNC(INDIRECT(ADDRESS(ROW(),COLUMN())))</formula>
    </cfRule>
  </conditionalFormatting>
  <conditionalFormatting sqref="I22">
    <cfRule type="expression" dxfId="2214" priority="94">
      <formula>INDIRECT(ADDRESS(ROW(),COLUMN()))=TRUNC(INDIRECT(ADDRESS(ROW(),COLUMN())))</formula>
    </cfRule>
  </conditionalFormatting>
  <conditionalFormatting sqref="I23">
    <cfRule type="expression" dxfId="2213" priority="93">
      <formula>INDIRECT(ADDRESS(ROW(),COLUMN()))=TRUNC(INDIRECT(ADDRESS(ROW(),COLUMN())))</formula>
    </cfRule>
  </conditionalFormatting>
  <conditionalFormatting sqref="I23">
    <cfRule type="expression" dxfId="2212" priority="92">
      <formula>INDIRECT(ADDRESS(ROW(),COLUMN()))=TRUNC(INDIRECT(ADDRESS(ROW(),COLUMN())))</formula>
    </cfRule>
  </conditionalFormatting>
  <conditionalFormatting sqref="K28">
    <cfRule type="expression" dxfId="2211" priority="36">
      <formula>INDIRECT(ADDRESS(ROW(),COLUMN()))=TRUNC(INDIRECT(ADDRESS(ROW(),COLUMN())))</formula>
    </cfRule>
  </conditionalFormatting>
  <conditionalFormatting sqref="K27">
    <cfRule type="expression" dxfId="2210" priority="35">
      <formula>INDIRECT(ADDRESS(ROW(),COLUMN()))=TRUNC(INDIRECT(ADDRESS(ROW(),COLUMN())))</formula>
    </cfRule>
  </conditionalFormatting>
  <conditionalFormatting sqref="I25">
    <cfRule type="expression" dxfId="2209" priority="89">
      <formula>INDIRECT(ADDRESS(ROW(),COLUMN()))=TRUNC(INDIRECT(ADDRESS(ROW(),COLUMN())))</formula>
    </cfRule>
  </conditionalFormatting>
  <conditionalFormatting sqref="I25">
    <cfRule type="expression" dxfId="2208" priority="88">
      <formula>INDIRECT(ADDRESS(ROW(),COLUMN()))=TRUNC(INDIRECT(ADDRESS(ROW(),COLUMN())))</formula>
    </cfRule>
  </conditionalFormatting>
  <conditionalFormatting sqref="K30">
    <cfRule type="expression" dxfId="2207" priority="32">
      <formula>INDIRECT(ADDRESS(ROW(),COLUMN()))=TRUNC(INDIRECT(ADDRESS(ROW(),COLUMN())))</formula>
    </cfRule>
  </conditionalFormatting>
  <conditionalFormatting sqref="K30">
    <cfRule type="expression" dxfId="2206" priority="31">
      <formula>INDIRECT(ADDRESS(ROW(),COLUMN()))=TRUNC(INDIRECT(ADDRESS(ROW(),COLUMN())))</formula>
    </cfRule>
  </conditionalFormatting>
  <conditionalFormatting sqref="I24">
    <cfRule type="expression" dxfId="2205" priority="85">
      <formula>INDIRECT(ADDRESS(ROW(),COLUMN()))=TRUNC(INDIRECT(ADDRESS(ROW(),COLUMN())))</formula>
    </cfRule>
  </conditionalFormatting>
  <conditionalFormatting sqref="K31">
    <cfRule type="expression" dxfId="2204" priority="29">
      <formula>INDIRECT(ADDRESS(ROW(),COLUMN()))=TRUNC(INDIRECT(ADDRESS(ROW(),COLUMN())))</formula>
    </cfRule>
  </conditionalFormatting>
  <conditionalFormatting sqref="K30">
    <cfRule type="expression" dxfId="2203" priority="28">
      <formula>INDIRECT(ADDRESS(ROW(),COLUMN()))=TRUNC(INDIRECT(ADDRESS(ROW(),COLUMN())))</formula>
    </cfRule>
  </conditionalFormatting>
  <conditionalFormatting sqref="K30">
    <cfRule type="expression" dxfId="2202" priority="27">
      <formula>INDIRECT(ADDRESS(ROW(),COLUMN()))=TRUNC(INDIRECT(ADDRESS(ROW(),COLUMN())))</formula>
    </cfRule>
  </conditionalFormatting>
  <conditionalFormatting sqref="I28">
    <cfRule type="expression" dxfId="2201" priority="81">
      <formula>INDIRECT(ADDRESS(ROW(),COLUMN()))=TRUNC(INDIRECT(ADDRESS(ROW(),COLUMN())))</formula>
    </cfRule>
  </conditionalFormatting>
  <conditionalFormatting sqref="K29">
    <cfRule type="expression" dxfId="2200" priority="25">
      <formula>INDIRECT(ADDRESS(ROW(),COLUMN()))=TRUNC(INDIRECT(ADDRESS(ROW(),COLUMN())))</formula>
    </cfRule>
  </conditionalFormatting>
  <conditionalFormatting sqref="K29">
    <cfRule type="expression" dxfId="2199" priority="24">
      <formula>INDIRECT(ADDRESS(ROW(),COLUMN()))=TRUNC(INDIRECT(ADDRESS(ROW(),COLUMN())))</formula>
    </cfRule>
  </conditionalFormatting>
  <conditionalFormatting sqref="I30">
    <cfRule type="expression" dxfId="2198" priority="77">
      <formula>INDIRECT(ADDRESS(ROW(),COLUMN()))=TRUNC(INDIRECT(ADDRESS(ROW(),COLUMN())))</formula>
    </cfRule>
  </conditionalFormatting>
  <conditionalFormatting sqref="K29">
    <cfRule type="expression" dxfId="2197" priority="21">
      <formula>INDIRECT(ADDRESS(ROW(),COLUMN()))=TRUNC(INDIRECT(ADDRESS(ROW(),COLUMN())))</formula>
    </cfRule>
  </conditionalFormatting>
  <conditionalFormatting sqref="K26">
    <cfRule type="expression" dxfId="2196" priority="20">
      <formula>INDIRECT(ADDRESS(ROW(),COLUMN()))=TRUNC(INDIRECT(ADDRESS(ROW(),COLUMN())))</formula>
    </cfRule>
  </conditionalFormatting>
  <conditionalFormatting sqref="K26">
    <cfRule type="expression" dxfId="2195" priority="19">
      <formula>INDIRECT(ADDRESS(ROW(),COLUMN()))=TRUNC(INDIRECT(ADDRESS(ROW(),COLUMN())))</formula>
    </cfRule>
  </conditionalFormatting>
  <conditionalFormatting sqref="K26">
    <cfRule type="expression" dxfId="2194" priority="17">
      <formula>INDIRECT(ADDRESS(ROW(),COLUMN()))=TRUNC(INDIRECT(ADDRESS(ROW(),COLUMN())))</formula>
    </cfRule>
  </conditionalFormatting>
  <conditionalFormatting sqref="K26">
    <cfRule type="expression" dxfId="2193" priority="16">
      <formula>INDIRECT(ADDRESS(ROW(),COLUMN()))=TRUNC(INDIRECT(ADDRESS(ROW(),COLUMN())))</formula>
    </cfRule>
  </conditionalFormatting>
  <conditionalFormatting sqref="K26">
    <cfRule type="expression" dxfId="2192" priority="15">
      <formula>INDIRECT(ADDRESS(ROW(),COLUMN()))=TRUNC(INDIRECT(ADDRESS(ROW(),COLUMN())))</formula>
    </cfRule>
  </conditionalFormatting>
  <conditionalFormatting sqref="N29:N32">
    <cfRule type="expression" dxfId="2191" priority="14">
      <formula>INDIRECT(ADDRESS(ROW(),COLUMN()))=TRUNC(INDIRECT(ADDRESS(ROW(),COLUMN())))</formula>
    </cfRule>
  </conditionalFormatting>
  <conditionalFormatting sqref="N10:N11">
    <cfRule type="expression" dxfId="2190" priority="13">
      <formula>INDIRECT(ADDRESS(ROW(),COLUMN()))=TRUNC(INDIRECT(ADDRESS(ROW(),COLUMN())))</formula>
    </cfRule>
  </conditionalFormatting>
  <conditionalFormatting sqref="N11">
    <cfRule type="expression" dxfId="2189" priority="12">
      <formula>INDIRECT(ADDRESS(ROW(),COLUMN()))=TRUNC(INDIRECT(ADDRESS(ROW(),COLUMN())))</formula>
    </cfRule>
  </conditionalFormatting>
  <conditionalFormatting sqref="I26">
    <cfRule type="expression" dxfId="2188" priority="65">
      <formula>INDIRECT(ADDRESS(ROW(),COLUMN()))=TRUNC(INDIRECT(ADDRESS(ROW(),COLUMN())))</formula>
    </cfRule>
  </conditionalFormatting>
  <conditionalFormatting sqref="I18:I19">
    <cfRule type="expression" dxfId="2187" priority="101">
      <formula>INDIRECT(ADDRESS(ROW(),COLUMN()))=TRUNC(INDIRECT(ADDRESS(ROW(),COLUMN())))</formula>
    </cfRule>
  </conditionalFormatting>
  <conditionalFormatting sqref="I32">
    <cfRule type="expression" dxfId="2186" priority="114">
      <formula>INDIRECT(ADDRESS(ROW(),COLUMN()))=TRUNC(INDIRECT(ADDRESS(ROW(),COLUMN())))</formula>
    </cfRule>
  </conditionalFormatting>
  <conditionalFormatting sqref="I12:I13">
    <cfRule type="expression" dxfId="2185" priority="111">
      <formula>INDIRECT(ADDRESS(ROW(),COLUMN()))=TRUNC(INDIRECT(ADDRESS(ROW(),COLUMN())))</formula>
    </cfRule>
  </conditionalFormatting>
  <conditionalFormatting sqref="I11">
    <cfRule type="expression" dxfId="2184" priority="110">
      <formula>INDIRECT(ADDRESS(ROW(),COLUMN()))=TRUNC(INDIRECT(ADDRESS(ROW(),COLUMN())))</formula>
    </cfRule>
  </conditionalFormatting>
  <conditionalFormatting sqref="I12:I13">
    <cfRule type="expression" dxfId="2183" priority="109">
      <formula>INDIRECT(ADDRESS(ROW(),COLUMN()))=TRUNC(INDIRECT(ADDRESS(ROW(),COLUMN())))</formula>
    </cfRule>
  </conditionalFormatting>
  <conditionalFormatting sqref="I15:I17">
    <cfRule type="expression" dxfId="2182" priority="107">
      <formula>INDIRECT(ADDRESS(ROW(),COLUMN()))=TRUNC(INDIRECT(ADDRESS(ROW(),COLUMN())))</formula>
    </cfRule>
  </conditionalFormatting>
  <conditionalFormatting sqref="I16:I17">
    <cfRule type="expression" dxfId="2181" priority="106">
      <formula>INDIRECT(ADDRESS(ROW(),COLUMN()))=TRUNC(INDIRECT(ADDRESS(ROW(),COLUMN())))</formula>
    </cfRule>
  </conditionalFormatting>
  <conditionalFormatting sqref="I16:I17">
    <cfRule type="expression" dxfId="2180" priority="105">
      <formula>INDIRECT(ADDRESS(ROW(),COLUMN()))=TRUNC(INDIRECT(ADDRESS(ROW(),COLUMN())))</formula>
    </cfRule>
  </conditionalFormatting>
  <conditionalFormatting sqref="I16:I17">
    <cfRule type="expression" dxfId="2179" priority="104">
      <formula>INDIRECT(ADDRESS(ROW(),COLUMN()))=TRUNC(INDIRECT(ADDRESS(ROW(),COLUMN())))</formula>
    </cfRule>
  </conditionalFormatting>
  <conditionalFormatting sqref="I14">
    <cfRule type="expression" dxfId="2178" priority="103">
      <formula>INDIRECT(ADDRESS(ROW(),COLUMN()))=TRUNC(INDIRECT(ADDRESS(ROW(),COLUMN())))</formula>
    </cfRule>
  </conditionalFormatting>
  <conditionalFormatting sqref="I18:I19">
    <cfRule type="expression" dxfId="2177" priority="102">
      <formula>INDIRECT(ADDRESS(ROW(),COLUMN()))=TRUNC(INDIRECT(ADDRESS(ROW(),COLUMN())))</formula>
    </cfRule>
  </conditionalFormatting>
  <conditionalFormatting sqref="I18:I19">
    <cfRule type="expression" dxfId="2176" priority="100">
      <formula>INDIRECT(ADDRESS(ROW(),COLUMN()))=TRUNC(INDIRECT(ADDRESS(ROW(),COLUMN())))</formula>
    </cfRule>
  </conditionalFormatting>
  <conditionalFormatting sqref="I20:I21">
    <cfRule type="expression" dxfId="2175" priority="99">
      <formula>INDIRECT(ADDRESS(ROW(),COLUMN()))=TRUNC(INDIRECT(ADDRESS(ROW(),COLUMN())))</formula>
    </cfRule>
  </conditionalFormatting>
  <conditionalFormatting sqref="I28">
    <cfRule type="expression" dxfId="2174" priority="98">
      <formula>INDIRECT(ADDRESS(ROW(),COLUMN()))=TRUNC(INDIRECT(ADDRESS(ROW(),COLUMN())))</formula>
    </cfRule>
  </conditionalFormatting>
  <conditionalFormatting sqref="I27">
    <cfRule type="expression" dxfId="2173" priority="97">
      <formula>INDIRECT(ADDRESS(ROW(),COLUMN()))=TRUNC(INDIRECT(ADDRESS(ROW(),COLUMN())))</formula>
    </cfRule>
  </conditionalFormatting>
  <conditionalFormatting sqref="I27">
    <cfRule type="expression" dxfId="2172" priority="96">
      <formula>INDIRECT(ADDRESS(ROW(),COLUMN()))=TRUNC(INDIRECT(ADDRESS(ROW(),COLUMN())))</formula>
    </cfRule>
  </conditionalFormatting>
  <conditionalFormatting sqref="I24">
    <cfRule type="expression" dxfId="2171" priority="91">
      <formula>INDIRECT(ADDRESS(ROW(),COLUMN()))=TRUNC(INDIRECT(ADDRESS(ROW(),COLUMN())))</formula>
    </cfRule>
  </conditionalFormatting>
  <conditionalFormatting sqref="I24">
    <cfRule type="expression" dxfId="2170" priority="90">
      <formula>INDIRECT(ADDRESS(ROW(),COLUMN()))=TRUNC(INDIRECT(ADDRESS(ROW(),COLUMN())))</formula>
    </cfRule>
  </conditionalFormatting>
  <conditionalFormatting sqref="I22:I23">
    <cfRule type="expression" dxfId="2169" priority="87">
      <formula>INDIRECT(ADDRESS(ROW(),COLUMN()))=TRUNC(INDIRECT(ADDRESS(ROW(),COLUMN())))</formula>
    </cfRule>
  </conditionalFormatting>
  <conditionalFormatting sqref="I24">
    <cfRule type="expression" dxfId="2168" priority="86">
      <formula>INDIRECT(ADDRESS(ROW(),COLUMN()))=TRUNC(INDIRECT(ADDRESS(ROW(),COLUMN())))</formula>
    </cfRule>
  </conditionalFormatting>
  <conditionalFormatting sqref="I25">
    <cfRule type="expression" dxfId="2167" priority="84">
      <formula>INDIRECT(ADDRESS(ROW(),COLUMN()))=TRUNC(INDIRECT(ADDRESS(ROW(),COLUMN())))</formula>
    </cfRule>
  </conditionalFormatting>
  <conditionalFormatting sqref="I25">
    <cfRule type="expression" dxfId="2166" priority="83">
      <formula>INDIRECT(ADDRESS(ROW(),COLUMN()))=TRUNC(INDIRECT(ADDRESS(ROW(),COLUMN())))</formula>
    </cfRule>
  </conditionalFormatting>
  <conditionalFormatting sqref="I28">
    <cfRule type="expression" dxfId="2165" priority="82">
      <formula>INDIRECT(ADDRESS(ROW(),COLUMN()))=TRUNC(INDIRECT(ADDRESS(ROW(),COLUMN())))</formula>
    </cfRule>
  </conditionalFormatting>
  <conditionalFormatting sqref="I27">
    <cfRule type="expression" dxfId="2164" priority="80">
      <formula>INDIRECT(ADDRESS(ROW(),COLUMN()))=TRUNC(INDIRECT(ADDRESS(ROW(),COLUMN())))</formula>
    </cfRule>
  </conditionalFormatting>
  <conditionalFormatting sqref="I30">
    <cfRule type="expression" dxfId="2163" priority="76">
      <formula>INDIRECT(ADDRESS(ROW(),COLUMN()))=TRUNC(INDIRECT(ADDRESS(ROW(),COLUMN())))</formula>
    </cfRule>
  </conditionalFormatting>
  <conditionalFormatting sqref="I31">
    <cfRule type="expression" dxfId="2162" priority="74">
      <formula>INDIRECT(ADDRESS(ROW(),COLUMN()))=TRUNC(INDIRECT(ADDRESS(ROW(),COLUMN())))</formula>
    </cfRule>
  </conditionalFormatting>
  <conditionalFormatting sqref="I29">
    <cfRule type="expression" dxfId="2161" priority="71">
      <formula>INDIRECT(ADDRESS(ROW(),COLUMN()))=TRUNC(INDIRECT(ADDRESS(ROW(),COLUMN())))</formula>
    </cfRule>
  </conditionalFormatting>
  <conditionalFormatting sqref="I29">
    <cfRule type="expression" dxfId="2160" priority="70">
      <formula>INDIRECT(ADDRESS(ROW(),COLUMN()))=TRUNC(INDIRECT(ADDRESS(ROW(),COLUMN())))</formula>
    </cfRule>
  </conditionalFormatting>
  <conditionalFormatting sqref="I29">
    <cfRule type="expression" dxfId="2159" priority="67">
      <formula>INDIRECT(ADDRESS(ROW(),COLUMN()))=TRUNC(INDIRECT(ADDRESS(ROW(),COLUMN())))</formula>
    </cfRule>
  </conditionalFormatting>
  <conditionalFormatting sqref="I26">
    <cfRule type="expression" dxfId="2158" priority="61">
      <formula>INDIRECT(ADDRESS(ROW(),COLUMN()))=TRUNC(INDIRECT(ADDRESS(ROW(),COLUMN())))</formula>
    </cfRule>
  </conditionalFormatting>
  <conditionalFormatting sqref="K10:K11">
    <cfRule type="expression" dxfId="2157" priority="58">
      <formula>INDIRECT(ADDRESS(ROW(),COLUMN()))=TRUNC(INDIRECT(ADDRESS(ROW(),COLUMN())))</formula>
    </cfRule>
  </conditionalFormatting>
  <conditionalFormatting sqref="K12:K13">
    <cfRule type="expression" dxfId="2156" priority="57">
      <formula>INDIRECT(ADDRESS(ROW(),COLUMN()))=TRUNC(INDIRECT(ADDRESS(ROW(),COLUMN())))</formula>
    </cfRule>
  </conditionalFormatting>
  <conditionalFormatting sqref="K15:K17">
    <cfRule type="expression" dxfId="2155" priority="53">
      <formula>INDIRECT(ADDRESS(ROW(),COLUMN()))=TRUNC(INDIRECT(ADDRESS(ROW(),COLUMN())))</formula>
    </cfRule>
  </conditionalFormatting>
  <conditionalFormatting sqref="K14">
    <cfRule type="expression" dxfId="2154" priority="52">
      <formula>INDIRECT(ADDRESS(ROW(),COLUMN()))=TRUNC(INDIRECT(ADDRESS(ROW(),COLUMN())))</formula>
    </cfRule>
  </conditionalFormatting>
  <conditionalFormatting sqref="K18:K19">
    <cfRule type="expression" dxfId="2153" priority="51">
      <formula>INDIRECT(ADDRESS(ROW(),COLUMN()))=TRUNC(INDIRECT(ADDRESS(ROW(),COLUMN())))</formula>
    </cfRule>
  </conditionalFormatting>
  <conditionalFormatting sqref="K23:K24">
    <cfRule type="expression" dxfId="2152" priority="43">
      <formula>INDIRECT(ADDRESS(ROW(),COLUMN()))=TRUNC(INDIRECT(ADDRESS(ROW(),COLUMN())))</formula>
    </cfRule>
  </conditionalFormatting>
  <conditionalFormatting sqref="K23:K24">
    <cfRule type="expression" dxfId="2151" priority="42">
      <formula>INDIRECT(ADDRESS(ROW(),COLUMN()))=TRUNC(INDIRECT(ADDRESS(ROW(),COLUMN())))</formula>
    </cfRule>
  </conditionalFormatting>
  <conditionalFormatting sqref="K25">
    <cfRule type="expression" dxfId="2150" priority="41">
      <formula>INDIRECT(ADDRESS(ROW(),COLUMN()))=TRUNC(INDIRECT(ADDRESS(ROW(),COLUMN())))</formula>
    </cfRule>
  </conditionalFormatting>
  <conditionalFormatting sqref="K25">
    <cfRule type="expression" dxfId="2149" priority="40">
      <formula>INDIRECT(ADDRESS(ROW(),COLUMN()))=TRUNC(INDIRECT(ADDRESS(ROW(),COLUMN())))</formula>
    </cfRule>
  </conditionalFormatting>
  <conditionalFormatting sqref="K25">
    <cfRule type="expression" dxfId="2148" priority="39">
      <formula>INDIRECT(ADDRESS(ROW(),COLUMN()))=TRUNC(INDIRECT(ADDRESS(ROW(),COLUMN())))</formula>
    </cfRule>
  </conditionalFormatting>
  <conditionalFormatting sqref="K25">
    <cfRule type="expression" dxfId="2147" priority="38">
      <formula>INDIRECT(ADDRESS(ROW(),COLUMN()))=TRUNC(INDIRECT(ADDRESS(ROW(),COLUMN())))</formula>
    </cfRule>
  </conditionalFormatting>
  <conditionalFormatting sqref="K28">
    <cfRule type="expression" dxfId="2146" priority="37">
      <formula>INDIRECT(ADDRESS(ROW(),COLUMN()))=TRUNC(INDIRECT(ADDRESS(ROW(),COLUMN())))</formula>
    </cfRule>
  </conditionalFormatting>
  <conditionalFormatting sqref="K27">
    <cfRule type="expression" dxfId="2145" priority="34">
      <formula>INDIRECT(ADDRESS(ROW(),COLUMN()))=TRUNC(INDIRECT(ADDRESS(ROW(),COLUMN())))</formula>
    </cfRule>
  </conditionalFormatting>
  <conditionalFormatting sqref="K31">
    <cfRule type="expression" dxfId="2144" priority="33">
      <formula>INDIRECT(ADDRESS(ROW(),COLUMN()))=TRUNC(INDIRECT(ADDRESS(ROW(),COLUMN())))</formula>
    </cfRule>
  </conditionalFormatting>
  <conditionalFormatting sqref="K31">
    <cfRule type="expression" dxfId="2143" priority="30">
      <formula>INDIRECT(ADDRESS(ROW(),COLUMN()))=TRUNC(INDIRECT(ADDRESS(ROW(),COLUMN())))</formula>
    </cfRule>
  </conditionalFormatting>
  <conditionalFormatting sqref="K29">
    <cfRule type="expression" dxfId="2142" priority="26">
      <formula>INDIRECT(ADDRESS(ROW(),COLUMN()))=TRUNC(INDIRECT(ADDRESS(ROW(),COLUMN())))</formula>
    </cfRule>
  </conditionalFormatting>
  <conditionalFormatting sqref="K29">
    <cfRule type="expression" dxfId="2141" priority="23">
      <formula>INDIRECT(ADDRESS(ROW(),COLUMN()))=TRUNC(INDIRECT(ADDRESS(ROW(),COLUMN())))</formula>
    </cfRule>
  </conditionalFormatting>
  <conditionalFormatting sqref="K29">
    <cfRule type="expression" dxfId="2140" priority="22">
      <formula>INDIRECT(ADDRESS(ROW(),COLUMN()))=TRUNC(INDIRECT(ADDRESS(ROW(),COLUMN())))</formula>
    </cfRule>
  </conditionalFormatting>
  <conditionalFormatting sqref="K26">
    <cfRule type="expression" dxfId="2139" priority="18">
      <formula>INDIRECT(ADDRESS(ROW(),COLUMN()))=TRUNC(INDIRECT(ADDRESS(ROW(),COLUMN())))</formula>
    </cfRule>
  </conditionalFormatting>
  <conditionalFormatting sqref="N12:N13">
    <cfRule type="expression" dxfId="2138" priority="11">
      <formula>INDIRECT(ADDRESS(ROW(),COLUMN()))=TRUNC(INDIRECT(ADDRESS(ROW(),COLUMN())))</formula>
    </cfRule>
  </conditionalFormatting>
  <conditionalFormatting sqref="N18:N19">
    <cfRule type="expression" dxfId="2137" priority="10">
      <formula>INDIRECT(ADDRESS(ROW(),COLUMN()))=TRUNC(INDIRECT(ADDRESS(ROW(),COLUMN())))</formula>
    </cfRule>
  </conditionalFormatting>
  <conditionalFormatting sqref="N12:N13">
    <cfRule type="expression" dxfId="2136" priority="9">
      <formula>INDIRECT(ADDRESS(ROW(),COLUMN()))=TRUNC(INDIRECT(ADDRESS(ROW(),COLUMN())))</formula>
    </cfRule>
  </conditionalFormatting>
  <conditionalFormatting sqref="N12:N13">
    <cfRule type="expression" dxfId="2135" priority="8">
      <formula>INDIRECT(ADDRESS(ROW(),COLUMN()))=TRUNC(INDIRECT(ADDRESS(ROW(),COLUMN())))</formula>
    </cfRule>
  </conditionalFormatting>
  <conditionalFormatting sqref="N15:N17">
    <cfRule type="expression" dxfId="2134" priority="7">
      <formula>INDIRECT(ADDRESS(ROW(),COLUMN()))=TRUNC(INDIRECT(ADDRESS(ROW(),COLUMN())))</formula>
    </cfRule>
  </conditionalFormatting>
  <conditionalFormatting sqref="N14">
    <cfRule type="expression" dxfId="2133" priority="6">
      <formula>INDIRECT(ADDRESS(ROW(),COLUMN()))=TRUNC(INDIRECT(ADDRESS(ROW(),COLUMN())))</formula>
    </cfRule>
  </conditionalFormatting>
  <conditionalFormatting sqref="N20:N21">
    <cfRule type="expression" dxfId="2132" priority="5">
      <formula>INDIRECT(ADDRESS(ROW(),COLUMN()))=TRUNC(INDIRECT(ADDRESS(ROW(),COLUMN())))</formula>
    </cfRule>
  </conditionalFormatting>
  <conditionalFormatting sqref="N28">
    <cfRule type="expression" dxfId="2131" priority="4">
      <formula>INDIRECT(ADDRESS(ROW(),COLUMN()))=TRUNC(INDIRECT(ADDRESS(ROW(),COLUMN())))</formula>
    </cfRule>
  </conditionalFormatting>
  <conditionalFormatting sqref="N27">
    <cfRule type="expression" dxfId="2130" priority="3">
      <formula>INDIRECT(ADDRESS(ROW(),COLUMN()))=TRUNC(INDIRECT(ADDRESS(ROW(),COLUMN())))</formula>
    </cfRule>
  </conditionalFormatting>
  <conditionalFormatting sqref="N22:N24">
    <cfRule type="expression" dxfId="2129" priority="2">
      <formula>INDIRECT(ADDRESS(ROW(),COLUMN()))=TRUNC(INDIRECT(ADDRESS(ROW(),COLUMN())))</formula>
    </cfRule>
  </conditionalFormatting>
  <conditionalFormatting sqref="N23:N26">
    <cfRule type="expression" dxfId="212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K10:K351 N10:N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835" t="str">
        <f>('様式3-1'!Q5)&amp;""</f>
        <v/>
      </c>
      <c r="D1" s="835"/>
      <c r="E1" s="835"/>
      <c r="F1" s="927" t="str">
        <f>('様式3-1'!Q6)&amp;""</f>
        <v/>
      </c>
      <c r="G1" s="927"/>
      <c r="H1" s="927"/>
      <c r="I1" s="927"/>
      <c r="J1" s="927"/>
      <c r="K1" s="927"/>
      <c r="L1" s="927"/>
      <c r="M1" s="927"/>
      <c r="N1" s="927"/>
      <c r="V1" s="308" t="s">
        <v>293</v>
      </c>
      <c r="W1" s="187"/>
    </row>
    <row r="2" spans="1:37" ht="59.25" customHeight="1">
      <c r="C2" s="127" t="s">
        <v>96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t="str">
        <f>('様式3-1'!$A$15)&amp;""</f>
        <v/>
      </c>
      <c r="F3" s="823"/>
      <c r="G3" s="823"/>
      <c r="K3" s="131"/>
      <c r="L3" s="131"/>
      <c r="M3" s="131"/>
      <c r="N3" s="892" t="s">
        <v>47</v>
      </c>
      <c r="O3" s="892"/>
      <c r="P3" s="892"/>
      <c r="Q3" s="825">
        <f>SUM(G354:G500)</f>
        <v>0</v>
      </c>
      <c r="R3" s="825"/>
      <c r="S3" s="825"/>
      <c r="T3" s="893" t="s">
        <v>100</v>
      </c>
      <c r="U3" s="893"/>
      <c r="V3" s="177">
        <f>SUM(V10:V500)</f>
        <v>0</v>
      </c>
      <c r="W3" s="189"/>
      <c r="AB3" s="894"/>
      <c r="AC3" s="894"/>
      <c r="AD3" s="894"/>
      <c r="AE3" s="895"/>
      <c r="AF3" s="895"/>
      <c r="AG3" s="895"/>
      <c r="AH3" s="896"/>
      <c r="AI3" s="896"/>
      <c r="AJ3" s="897"/>
      <c r="AK3" s="897"/>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115"/>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8"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8"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8"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8"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8"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8"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8"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8"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8"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8"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c r="AA58" s="145"/>
    </row>
    <row r="59" spans="3:28"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AA59" s="145"/>
      <c r="AB59" s="145"/>
    </row>
    <row r="60" spans="3:28"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c r="AA60" s="145"/>
    </row>
    <row r="61" spans="3:28"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8"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8"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8"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919" t="s">
        <v>48</v>
      </c>
      <c r="D353" s="920"/>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l8g0IOa561vC7Mo51N3ZEZzNiqFNXReRKAHC66c0W+ZVgO/bfXXovn8o8A8RSTghMKx2aS5iyOb+OJahIbRzPQ==" saltValue="jdB9vG2iwwpv2AC23hQQFw==" spinCount="100000" sheet="1" objects="1" scenarios="1" formatCells="0" formatRows="0"/>
  <mergeCells count="441">
    <mergeCell ref="C412:D412"/>
    <mergeCell ref="V8:V9"/>
    <mergeCell ref="U8:U9"/>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52:E352"/>
    <mergeCell ref="C353:D353"/>
    <mergeCell ref="C354:D354"/>
    <mergeCell ref="C355:D355"/>
    <mergeCell ref="C356:D356"/>
    <mergeCell ref="C357:D357"/>
    <mergeCell ref="C344:D344"/>
    <mergeCell ref="C345:D345"/>
    <mergeCell ref="C346:D346"/>
    <mergeCell ref="C347:D347"/>
    <mergeCell ref="C348:D348"/>
    <mergeCell ref="C349:D349"/>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02:D302"/>
    <mergeCell ref="C303:D303"/>
    <mergeCell ref="C304:D304"/>
    <mergeCell ref="C305:D305"/>
    <mergeCell ref="C306:D306"/>
    <mergeCell ref="C307:D307"/>
    <mergeCell ref="C296:D296"/>
    <mergeCell ref="C297:D297"/>
    <mergeCell ref="C298:D298"/>
    <mergeCell ref="C299:D299"/>
    <mergeCell ref="C300:D300"/>
    <mergeCell ref="C301:D301"/>
    <mergeCell ref="C290:D290"/>
    <mergeCell ref="C291:D291"/>
    <mergeCell ref="C292:D292"/>
    <mergeCell ref="C293:D293"/>
    <mergeCell ref="C294:D294"/>
    <mergeCell ref="C295:D295"/>
    <mergeCell ref="C284:D284"/>
    <mergeCell ref="C285:D285"/>
    <mergeCell ref="C286:D286"/>
    <mergeCell ref="C287:D287"/>
    <mergeCell ref="C288:D288"/>
    <mergeCell ref="C289:D289"/>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AB3:AD3"/>
    <mergeCell ref="C14:D14"/>
    <mergeCell ref="C15:D15"/>
    <mergeCell ref="C16:D16"/>
    <mergeCell ref="C17:D17"/>
    <mergeCell ref="C18:D18"/>
    <mergeCell ref="C19:D19"/>
    <mergeCell ref="U7:V7"/>
    <mergeCell ref="C10:D10"/>
    <mergeCell ref="C11:D11"/>
    <mergeCell ref="C12:D12"/>
    <mergeCell ref="C13:D13"/>
    <mergeCell ref="O7:O9"/>
    <mergeCell ref="P7:P9"/>
    <mergeCell ref="Q7:Q9"/>
    <mergeCell ref="R7:R9"/>
    <mergeCell ref="S7:S9"/>
    <mergeCell ref="T7:T9"/>
    <mergeCell ref="I7:I9"/>
    <mergeCell ref="J7:J9"/>
    <mergeCell ref="K7:K9"/>
    <mergeCell ref="L7:L9"/>
    <mergeCell ref="M7:M9"/>
    <mergeCell ref="N7:N9"/>
    <mergeCell ref="C1:E1"/>
    <mergeCell ref="F1:N1"/>
    <mergeCell ref="N2:P2"/>
    <mergeCell ref="Q2:V2"/>
    <mergeCell ref="AB2:AD2"/>
    <mergeCell ref="AE2:AK2"/>
    <mergeCell ref="C6:F6"/>
    <mergeCell ref="C7:D9"/>
    <mergeCell ref="E7:E9"/>
    <mergeCell ref="F7:F9"/>
    <mergeCell ref="G7:G9"/>
    <mergeCell ref="H7:H9"/>
    <mergeCell ref="AE3:AG3"/>
    <mergeCell ref="AH3:AI3"/>
    <mergeCell ref="AJ3:AK3"/>
    <mergeCell ref="N5:P5"/>
    <mergeCell ref="Q5:V5"/>
    <mergeCell ref="AB5:AD5"/>
    <mergeCell ref="AE5:AK5"/>
    <mergeCell ref="C3:D3"/>
    <mergeCell ref="E3:G3"/>
    <mergeCell ref="N3:P3"/>
    <mergeCell ref="Q3:S3"/>
    <mergeCell ref="T3:U3"/>
  </mergeCells>
  <phoneticPr fontId="9"/>
  <conditionalFormatting sqref="Q350:R351 I350:I351 K350:K351 N350:N351">
    <cfRule type="expression" dxfId="2127" priority="155">
      <formula>INDIRECT(ADDRESS(ROW(),COLUMN()))=TRUNC(INDIRECT(ADDRESS(ROW(),COLUMN())))</formula>
    </cfRule>
  </conditionalFormatting>
  <conditionalFormatting sqref="Q27:R349">
    <cfRule type="expression" dxfId="2126" priority="153">
      <formula>INDIRECT(ADDRESS(ROW(),COLUMN()))=TRUNC(INDIRECT(ADDRESS(ROW(),COLUMN())))</formula>
    </cfRule>
  </conditionalFormatting>
  <conditionalFormatting sqref="N29:N349">
    <cfRule type="expression" dxfId="2125" priority="154">
      <formula>INDIRECT(ADDRESS(ROW(),COLUMN()))=TRUNC(INDIRECT(ADDRESS(ROW(),COLUMN())))</formula>
    </cfRule>
  </conditionalFormatting>
  <conditionalFormatting sqref="R10">
    <cfRule type="expression" dxfId="2124" priority="152">
      <formula>INDIRECT(ADDRESS(ROW(),COLUMN()))=TRUNC(INDIRECT(ADDRESS(ROW(),COLUMN())))</formula>
    </cfRule>
  </conditionalFormatting>
  <conditionalFormatting sqref="R11">
    <cfRule type="expression" dxfId="2123" priority="151">
      <formula>INDIRECT(ADDRESS(ROW(),COLUMN()))=TRUNC(INDIRECT(ADDRESS(ROW(),COLUMN())))</formula>
    </cfRule>
  </conditionalFormatting>
  <conditionalFormatting sqref="Q15:R26 R12:R14">
    <cfRule type="expression" dxfId="2122" priority="149">
      <formula>INDIRECT(ADDRESS(ROW(),COLUMN()))=TRUNC(INDIRECT(ADDRESS(ROW(),COLUMN())))</formula>
    </cfRule>
  </conditionalFormatting>
  <conditionalFormatting sqref="N15:N25">
    <cfRule type="expression" dxfId="2121" priority="150">
      <formula>INDIRECT(ADDRESS(ROW(),COLUMN()))=TRUNC(INDIRECT(ADDRESS(ROW(),COLUMN())))</formula>
    </cfRule>
  </conditionalFormatting>
  <conditionalFormatting sqref="N26:N28">
    <cfRule type="expression" dxfId="2120" priority="148">
      <formula>INDIRECT(ADDRESS(ROW(),COLUMN()))=TRUNC(INDIRECT(ADDRESS(ROW(),COLUMN())))</formula>
    </cfRule>
  </conditionalFormatting>
  <conditionalFormatting sqref="I395:I412">
    <cfRule type="expression" dxfId="2119" priority="147">
      <formula>INDIRECT(ADDRESS(ROW(),COLUMN()))=TRUNC(INDIRECT(ADDRESS(ROW(),COLUMN())))</formula>
    </cfRule>
  </conditionalFormatting>
  <conditionalFormatting sqref="I392:I394">
    <cfRule type="expression" dxfId="2118" priority="146">
      <formula>INDIRECT(ADDRESS(ROW(),COLUMN()))=TRUNC(INDIRECT(ADDRESS(ROW(),COLUMN())))</formula>
    </cfRule>
  </conditionalFormatting>
  <conditionalFormatting sqref="I354 I359">
    <cfRule type="expression" dxfId="2117" priority="145">
      <formula>INDIRECT(ADDRESS(ROW(),COLUMN()))=TRUNC(INDIRECT(ADDRESS(ROW(),COLUMN())))</formula>
    </cfRule>
  </conditionalFormatting>
  <conditionalFormatting sqref="I356">
    <cfRule type="expression" dxfId="2116" priority="144">
      <formula>INDIRECT(ADDRESS(ROW(),COLUMN()))=TRUNC(INDIRECT(ADDRESS(ROW(),COLUMN())))</formula>
    </cfRule>
  </conditionalFormatting>
  <conditionalFormatting sqref="I358">
    <cfRule type="expression" dxfId="2115" priority="143">
      <formula>INDIRECT(ADDRESS(ROW(),COLUMN()))=TRUNC(INDIRECT(ADDRESS(ROW(),COLUMN())))</formula>
    </cfRule>
  </conditionalFormatting>
  <conditionalFormatting sqref="I355">
    <cfRule type="expression" dxfId="2114" priority="142">
      <formula>INDIRECT(ADDRESS(ROW(),COLUMN()))=TRUNC(INDIRECT(ADDRESS(ROW(),COLUMN())))</formula>
    </cfRule>
  </conditionalFormatting>
  <conditionalFormatting sqref="I357">
    <cfRule type="expression" dxfId="2113" priority="141">
      <formula>INDIRECT(ADDRESS(ROW(),COLUMN()))=TRUNC(INDIRECT(ADDRESS(ROW(),COLUMN())))</formula>
    </cfRule>
  </conditionalFormatting>
  <conditionalFormatting sqref="I360 I363">
    <cfRule type="expression" dxfId="2112" priority="140">
      <formula>INDIRECT(ADDRESS(ROW(),COLUMN()))=TRUNC(INDIRECT(ADDRESS(ROW(),COLUMN())))</formula>
    </cfRule>
  </conditionalFormatting>
  <conditionalFormatting sqref="I361">
    <cfRule type="expression" dxfId="2111" priority="139">
      <formula>INDIRECT(ADDRESS(ROW(),COLUMN()))=TRUNC(INDIRECT(ADDRESS(ROW(),COLUMN())))</formula>
    </cfRule>
  </conditionalFormatting>
  <conditionalFormatting sqref="I362">
    <cfRule type="expression" dxfId="2110" priority="138">
      <formula>INDIRECT(ADDRESS(ROW(),COLUMN()))=TRUNC(INDIRECT(ADDRESS(ROW(),COLUMN())))</formula>
    </cfRule>
  </conditionalFormatting>
  <conditionalFormatting sqref="I364">
    <cfRule type="expression" dxfId="2109" priority="137">
      <formula>INDIRECT(ADDRESS(ROW(),COLUMN()))=TRUNC(INDIRECT(ADDRESS(ROW(),COLUMN())))</formula>
    </cfRule>
  </conditionalFormatting>
  <conditionalFormatting sqref="I365 I367">
    <cfRule type="expression" dxfId="2108" priority="136">
      <formula>INDIRECT(ADDRESS(ROW(),COLUMN()))=TRUNC(INDIRECT(ADDRESS(ROW(),COLUMN())))</formula>
    </cfRule>
  </conditionalFormatting>
  <conditionalFormatting sqref="I366">
    <cfRule type="expression" dxfId="2107" priority="135">
      <formula>INDIRECT(ADDRESS(ROW(),COLUMN()))=TRUNC(INDIRECT(ADDRESS(ROW(),COLUMN())))</formula>
    </cfRule>
  </conditionalFormatting>
  <conditionalFormatting sqref="I368:I369">
    <cfRule type="expression" dxfId="2106" priority="134">
      <formula>INDIRECT(ADDRESS(ROW(),COLUMN()))=TRUNC(INDIRECT(ADDRESS(ROW(),COLUMN())))</formula>
    </cfRule>
  </conditionalFormatting>
  <conditionalFormatting sqref="I370:I372">
    <cfRule type="expression" dxfId="2105" priority="133">
      <formula>INDIRECT(ADDRESS(ROW(),COLUMN()))=TRUNC(INDIRECT(ADDRESS(ROW(),COLUMN())))</formula>
    </cfRule>
  </conditionalFormatting>
  <conditionalFormatting sqref="I373:I374">
    <cfRule type="expression" dxfId="2104" priority="132">
      <formula>INDIRECT(ADDRESS(ROW(),COLUMN()))=TRUNC(INDIRECT(ADDRESS(ROW(),COLUMN())))</formula>
    </cfRule>
  </conditionalFormatting>
  <conditionalFormatting sqref="I375:I376 I386 I388">
    <cfRule type="expression" dxfId="2103" priority="131">
      <formula>INDIRECT(ADDRESS(ROW(),COLUMN()))=TRUNC(INDIRECT(ADDRESS(ROW(),COLUMN())))</formula>
    </cfRule>
  </conditionalFormatting>
  <conditionalFormatting sqref="I384">
    <cfRule type="expression" dxfId="2102" priority="130">
      <formula>INDIRECT(ADDRESS(ROW(),COLUMN()))=TRUNC(INDIRECT(ADDRESS(ROW(),COLUMN())))</formula>
    </cfRule>
  </conditionalFormatting>
  <conditionalFormatting sqref="I381">
    <cfRule type="expression" dxfId="2101" priority="129">
      <formula>INDIRECT(ADDRESS(ROW(),COLUMN()))=TRUNC(INDIRECT(ADDRESS(ROW(),COLUMN())))</formula>
    </cfRule>
  </conditionalFormatting>
  <conditionalFormatting sqref="I382">
    <cfRule type="expression" dxfId="2100" priority="128">
      <formula>INDIRECT(ADDRESS(ROW(),COLUMN()))=TRUNC(INDIRECT(ADDRESS(ROW(),COLUMN())))</formula>
    </cfRule>
  </conditionalFormatting>
  <conditionalFormatting sqref="I385">
    <cfRule type="expression" dxfId="2099" priority="127">
      <formula>INDIRECT(ADDRESS(ROW(),COLUMN()))=TRUNC(INDIRECT(ADDRESS(ROW(),COLUMN())))</formula>
    </cfRule>
  </conditionalFormatting>
  <conditionalFormatting sqref="I387">
    <cfRule type="expression" dxfId="2098" priority="126">
      <formula>INDIRECT(ADDRESS(ROW(),COLUMN()))=TRUNC(INDIRECT(ADDRESS(ROW(),COLUMN())))</formula>
    </cfRule>
  </conditionalFormatting>
  <conditionalFormatting sqref="I380">
    <cfRule type="expression" dxfId="2097" priority="125">
      <formula>INDIRECT(ADDRESS(ROW(),COLUMN()))=TRUNC(INDIRECT(ADDRESS(ROW(),COLUMN())))</formula>
    </cfRule>
  </conditionalFormatting>
  <conditionalFormatting sqref="I383">
    <cfRule type="expression" dxfId="2096" priority="124">
      <formula>INDIRECT(ADDRESS(ROW(),COLUMN()))=TRUNC(INDIRECT(ADDRESS(ROW(),COLUMN())))</formula>
    </cfRule>
  </conditionalFormatting>
  <conditionalFormatting sqref="I379">
    <cfRule type="expression" dxfId="2095" priority="123">
      <formula>INDIRECT(ADDRESS(ROW(),COLUMN()))=TRUNC(INDIRECT(ADDRESS(ROW(),COLUMN())))</formula>
    </cfRule>
  </conditionalFormatting>
  <conditionalFormatting sqref="I377">
    <cfRule type="expression" dxfId="2094" priority="122">
      <formula>INDIRECT(ADDRESS(ROW(),COLUMN()))=TRUNC(INDIRECT(ADDRESS(ROW(),COLUMN())))</formula>
    </cfRule>
  </conditionalFormatting>
  <conditionalFormatting sqref="I378">
    <cfRule type="expression" dxfId="2093" priority="121">
      <formula>INDIRECT(ADDRESS(ROW(),COLUMN()))=TRUNC(INDIRECT(ADDRESS(ROW(),COLUMN())))</formula>
    </cfRule>
  </conditionalFormatting>
  <conditionalFormatting sqref="I389">
    <cfRule type="expression" dxfId="2092" priority="120">
      <formula>INDIRECT(ADDRESS(ROW(),COLUMN()))=TRUNC(INDIRECT(ADDRESS(ROW(),COLUMN())))</formula>
    </cfRule>
  </conditionalFormatting>
  <conditionalFormatting sqref="I390:I391">
    <cfRule type="expression" dxfId="2091" priority="119">
      <formula>INDIRECT(ADDRESS(ROW(),COLUMN()))=TRUNC(INDIRECT(ADDRESS(ROW(),COLUMN())))</formula>
    </cfRule>
  </conditionalFormatting>
  <conditionalFormatting sqref="I48:I349">
    <cfRule type="expression" dxfId="2090" priority="118">
      <formula>INDIRECT(ADDRESS(ROW(),COLUMN()))=TRUNC(INDIRECT(ADDRESS(ROW(),COLUMN())))</formula>
    </cfRule>
  </conditionalFormatting>
  <conditionalFormatting sqref="I10:I15">
    <cfRule type="expression" dxfId="2089" priority="117">
      <formula>INDIRECT(ADDRESS(ROW(),COLUMN()))=TRUNC(INDIRECT(ADDRESS(ROW(),COLUMN())))</formula>
    </cfRule>
  </conditionalFormatting>
  <conditionalFormatting sqref="I11:I14">
    <cfRule type="expression" dxfId="2088" priority="114">
      <formula>INDIRECT(ADDRESS(ROW(),COLUMN()))=TRUNC(INDIRECT(ADDRESS(ROW(),COLUMN())))</formula>
    </cfRule>
  </conditionalFormatting>
  <conditionalFormatting sqref="I16 I19">
    <cfRule type="expression" dxfId="2087" priority="113">
      <formula>INDIRECT(ADDRESS(ROW(),COLUMN()))=TRUNC(INDIRECT(ADDRESS(ROW(),COLUMN())))</formula>
    </cfRule>
  </conditionalFormatting>
  <conditionalFormatting sqref="I17">
    <cfRule type="expression" dxfId="2086" priority="112">
      <formula>INDIRECT(ADDRESS(ROW(),COLUMN()))=TRUNC(INDIRECT(ADDRESS(ROW(),COLUMN())))</formula>
    </cfRule>
  </conditionalFormatting>
  <conditionalFormatting sqref="I18">
    <cfRule type="expression" dxfId="2085" priority="111">
      <formula>INDIRECT(ADDRESS(ROW(),COLUMN()))=TRUNC(INDIRECT(ADDRESS(ROW(),COLUMN())))</formula>
    </cfRule>
  </conditionalFormatting>
  <conditionalFormatting sqref="I20">
    <cfRule type="expression" dxfId="2084" priority="110">
      <formula>INDIRECT(ADDRESS(ROW(),COLUMN()))=TRUNC(INDIRECT(ADDRESS(ROW(),COLUMN())))</formula>
    </cfRule>
  </conditionalFormatting>
  <conditionalFormatting sqref="I23">
    <cfRule type="expression" dxfId="2083" priority="109">
      <formula>INDIRECT(ADDRESS(ROW(),COLUMN()))=TRUNC(INDIRECT(ADDRESS(ROW(),COLUMN())))</formula>
    </cfRule>
  </conditionalFormatting>
  <conditionalFormatting sqref="I24">
    <cfRule type="expression" dxfId="2082" priority="108">
      <formula>INDIRECT(ADDRESS(ROW(),COLUMN()))=TRUNC(INDIRECT(ADDRESS(ROW(),COLUMN())))</formula>
    </cfRule>
  </conditionalFormatting>
  <conditionalFormatting sqref="I28">
    <cfRule type="expression" dxfId="2081" priority="107">
      <formula>INDIRECT(ADDRESS(ROW(),COLUMN()))=TRUNC(INDIRECT(ADDRESS(ROW(),COLUMN())))</formula>
    </cfRule>
  </conditionalFormatting>
  <conditionalFormatting sqref="I29:I30">
    <cfRule type="expression" dxfId="2080" priority="106">
      <formula>INDIRECT(ADDRESS(ROW(),COLUMN()))=TRUNC(INDIRECT(ADDRESS(ROW(),COLUMN())))</formula>
    </cfRule>
  </conditionalFormatting>
  <conditionalFormatting sqref="I31:I32 I42 I44">
    <cfRule type="expression" dxfId="2079" priority="105">
      <formula>INDIRECT(ADDRESS(ROW(),COLUMN()))=TRUNC(INDIRECT(ADDRESS(ROW(),COLUMN())))</formula>
    </cfRule>
  </conditionalFormatting>
  <conditionalFormatting sqref="I40">
    <cfRule type="expression" dxfId="2078" priority="104">
      <formula>INDIRECT(ADDRESS(ROW(),COLUMN()))=TRUNC(INDIRECT(ADDRESS(ROW(),COLUMN())))</formula>
    </cfRule>
  </conditionalFormatting>
  <conditionalFormatting sqref="I37">
    <cfRule type="expression" dxfId="2077" priority="103">
      <formula>INDIRECT(ADDRESS(ROW(),COLUMN()))=TRUNC(INDIRECT(ADDRESS(ROW(),COLUMN())))</formula>
    </cfRule>
  </conditionalFormatting>
  <conditionalFormatting sqref="I38">
    <cfRule type="expression" dxfId="2076" priority="102">
      <formula>INDIRECT(ADDRESS(ROW(),COLUMN()))=TRUNC(INDIRECT(ADDRESS(ROW(),COLUMN())))</formula>
    </cfRule>
  </conditionalFormatting>
  <conditionalFormatting sqref="I41">
    <cfRule type="expression" dxfId="2075" priority="101">
      <formula>INDIRECT(ADDRESS(ROW(),COLUMN()))=TRUNC(INDIRECT(ADDRESS(ROW(),COLUMN())))</formula>
    </cfRule>
  </conditionalFormatting>
  <conditionalFormatting sqref="I43">
    <cfRule type="expression" dxfId="2074" priority="100">
      <formula>INDIRECT(ADDRESS(ROW(),COLUMN()))=TRUNC(INDIRECT(ADDRESS(ROW(),COLUMN())))</formula>
    </cfRule>
  </conditionalFormatting>
  <conditionalFormatting sqref="I36">
    <cfRule type="expression" dxfId="2073" priority="99">
      <formula>INDIRECT(ADDRESS(ROW(),COLUMN()))=TRUNC(INDIRECT(ADDRESS(ROW(),COLUMN())))</formula>
    </cfRule>
  </conditionalFormatting>
  <conditionalFormatting sqref="I39">
    <cfRule type="expression" dxfId="2072" priority="98">
      <formula>INDIRECT(ADDRESS(ROW(),COLUMN()))=TRUNC(INDIRECT(ADDRESS(ROW(),COLUMN())))</formula>
    </cfRule>
  </conditionalFormatting>
  <conditionalFormatting sqref="I35">
    <cfRule type="expression" dxfId="2071" priority="97">
      <formula>INDIRECT(ADDRESS(ROW(),COLUMN()))=TRUNC(INDIRECT(ADDRESS(ROW(),COLUMN())))</formula>
    </cfRule>
  </conditionalFormatting>
  <conditionalFormatting sqref="I33">
    <cfRule type="expression" dxfId="2070" priority="96">
      <formula>INDIRECT(ADDRESS(ROW(),COLUMN()))=TRUNC(INDIRECT(ADDRESS(ROW(),COLUMN())))</formula>
    </cfRule>
  </conditionalFormatting>
  <conditionalFormatting sqref="I34">
    <cfRule type="expression" dxfId="2069" priority="95">
      <formula>INDIRECT(ADDRESS(ROW(),COLUMN()))=TRUNC(INDIRECT(ADDRESS(ROW(),COLUMN())))</formula>
    </cfRule>
  </conditionalFormatting>
  <conditionalFormatting sqref="I45">
    <cfRule type="expression" dxfId="2068" priority="94">
      <formula>INDIRECT(ADDRESS(ROW(),COLUMN()))=TRUNC(INDIRECT(ADDRESS(ROW(),COLUMN())))</formula>
    </cfRule>
  </conditionalFormatting>
  <conditionalFormatting sqref="I46:I47">
    <cfRule type="expression" dxfId="2067" priority="93">
      <formula>INDIRECT(ADDRESS(ROW(),COLUMN()))=TRUNC(INDIRECT(ADDRESS(ROW(),COLUMN())))</formula>
    </cfRule>
  </conditionalFormatting>
  <conditionalFormatting sqref="K45 K48:K349">
    <cfRule type="expression" dxfId="2066" priority="92">
      <formula>INDIRECT(ADDRESS(ROW(),COLUMN()))=TRUNC(INDIRECT(ADDRESS(ROW(),COLUMN())))</formula>
    </cfRule>
  </conditionalFormatting>
  <conditionalFormatting sqref="K22:K25">
    <cfRule type="expression" dxfId="2065" priority="91">
      <formula>INDIRECT(ADDRESS(ROW(),COLUMN()))=TRUNC(INDIRECT(ADDRESS(ROW(),COLUMN())))</formula>
    </cfRule>
  </conditionalFormatting>
  <conditionalFormatting sqref="K15 K10:K11">
    <cfRule type="expression" dxfId="2064" priority="90">
      <formula>INDIRECT(ADDRESS(ROW(),COLUMN()))=TRUNC(INDIRECT(ADDRESS(ROW(),COLUMN())))</formula>
    </cfRule>
  </conditionalFormatting>
  <conditionalFormatting sqref="K12:K13">
    <cfRule type="expression" dxfId="2063" priority="89">
      <formula>INDIRECT(ADDRESS(ROW(),COLUMN()))=TRUNC(INDIRECT(ADDRESS(ROW(),COLUMN())))</formula>
    </cfRule>
  </conditionalFormatting>
  <conditionalFormatting sqref="K14">
    <cfRule type="expression" dxfId="2062" priority="88">
      <formula>INDIRECT(ADDRESS(ROW(),COLUMN()))=TRUNC(INDIRECT(ADDRESS(ROW(),COLUMN())))</formula>
    </cfRule>
  </conditionalFormatting>
  <conditionalFormatting sqref="K11">
    <cfRule type="expression" dxfId="2061" priority="87">
      <formula>INDIRECT(ADDRESS(ROW(),COLUMN()))=TRUNC(INDIRECT(ADDRESS(ROW(),COLUMN())))</formula>
    </cfRule>
  </conditionalFormatting>
  <conditionalFormatting sqref="K16 K19">
    <cfRule type="expression" dxfId="2060" priority="86">
      <formula>INDIRECT(ADDRESS(ROW(),COLUMN()))=TRUNC(INDIRECT(ADDRESS(ROW(),COLUMN())))</formula>
    </cfRule>
  </conditionalFormatting>
  <conditionalFormatting sqref="K17">
    <cfRule type="expression" dxfId="2059" priority="85">
      <formula>INDIRECT(ADDRESS(ROW(),COLUMN()))=TRUNC(INDIRECT(ADDRESS(ROW(),COLUMN())))</formula>
    </cfRule>
  </conditionalFormatting>
  <conditionalFormatting sqref="K18">
    <cfRule type="expression" dxfId="2058" priority="84">
      <formula>INDIRECT(ADDRESS(ROW(),COLUMN()))=TRUNC(INDIRECT(ADDRESS(ROW(),COLUMN())))</formula>
    </cfRule>
  </conditionalFormatting>
  <conditionalFormatting sqref="K20">
    <cfRule type="expression" dxfId="2057" priority="83">
      <formula>INDIRECT(ADDRESS(ROW(),COLUMN()))=TRUNC(INDIRECT(ADDRESS(ROW(),COLUMN())))</formula>
    </cfRule>
  </conditionalFormatting>
  <conditionalFormatting sqref="K28">
    <cfRule type="expression" dxfId="2056" priority="82">
      <formula>INDIRECT(ADDRESS(ROW(),COLUMN()))=TRUNC(INDIRECT(ADDRESS(ROW(),COLUMN())))</formula>
    </cfRule>
  </conditionalFormatting>
  <conditionalFormatting sqref="K29:K30">
    <cfRule type="expression" dxfId="2055" priority="81">
      <formula>INDIRECT(ADDRESS(ROW(),COLUMN()))=TRUNC(INDIRECT(ADDRESS(ROW(),COLUMN())))</formula>
    </cfRule>
  </conditionalFormatting>
  <conditionalFormatting sqref="K31:K32 K42 K44">
    <cfRule type="expression" dxfId="2054" priority="80">
      <formula>INDIRECT(ADDRESS(ROW(),COLUMN()))=TRUNC(INDIRECT(ADDRESS(ROW(),COLUMN())))</formula>
    </cfRule>
  </conditionalFormatting>
  <conditionalFormatting sqref="K40">
    <cfRule type="expression" dxfId="2053" priority="79">
      <formula>INDIRECT(ADDRESS(ROW(),COLUMN()))=TRUNC(INDIRECT(ADDRESS(ROW(),COLUMN())))</formula>
    </cfRule>
  </conditionalFormatting>
  <conditionalFormatting sqref="K37">
    <cfRule type="expression" dxfId="2052" priority="78">
      <formula>INDIRECT(ADDRESS(ROW(),COLUMN()))=TRUNC(INDIRECT(ADDRESS(ROW(),COLUMN())))</formula>
    </cfRule>
  </conditionalFormatting>
  <conditionalFormatting sqref="K38">
    <cfRule type="expression" dxfId="2051" priority="77">
      <formula>INDIRECT(ADDRESS(ROW(),COLUMN()))=TRUNC(INDIRECT(ADDRESS(ROW(),COLUMN())))</formula>
    </cfRule>
  </conditionalFormatting>
  <conditionalFormatting sqref="K41">
    <cfRule type="expression" dxfId="2050" priority="76">
      <formula>INDIRECT(ADDRESS(ROW(),COLUMN()))=TRUNC(INDIRECT(ADDRESS(ROW(),COLUMN())))</formula>
    </cfRule>
  </conditionalFormatting>
  <conditionalFormatting sqref="K43">
    <cfRule type="expression" dxfId="2049" priority="75">
      <formula>INDIRECT(ADDRESS(ROW(),COLUMN()))=TRUNC(INDIRECT(ADDRESS(ROW(),COLUMN())))</formula>
    </cfRule>
  </conditionalFormatting>
  <conditionalFormatting sqref="K36">
    <cfRule type="expression" dxfId="2048" priority="74">
      <formula>INDIRECT(ADDRESS(ROW(),COLUMN()))=TRUNC(INDIRECT(ADDRESS(ROW(),COLUMN())))</formula>
    </cfRule>
  </conditionalFormatting>
  <conditionalFormatting sqref="K39">
    <cfRule type="expression" dxfId="2047" priority="73">
      <formula>INDIRECT(ADDRESS(ROW(),COLUMN()))=TRUNC(INDIRECT(ADDRESS(ROW(),COLUMN())))</formula>
    </cfRule>
  </conditionalFormatting>
  <conditionalFormatting sqref="K35">
    <cfRule type="expression" dxfId="2046" priority="72">
      <formula>INDIRECT(ADDRESS(ROW(),COLUMN()))=TRUNC(INDIRECT(ADDRESS(ROW(),COLUMN())))</formula>
    </cfRule>
  </conditionalFormatting>
  <conditionalFormatting sqref="K33">
    <cfRule type="expression" dxfId="2045" priority="71">
      <formula>INDIRECT(ADDRESS(ROW(),COLUMN()))=TRUNC(INDIRECT(ADDRESS(ROW(),COLUMN())))</formula>
    </cfRule>
  </conditionalFormatting>
  <conditionalFormatting sqref="K34">
    <cfRule type="expression" dxfId="2044" priority="70">
      <formula>INDIRECT(ADDRESS(ROW(),COLUMN()))=TRUNC(INDIRECT(ADDRESS(ROW(),COLUMN())))</formula>
    </cfRule>
  </conditionalFormatting>
  <conditionalFormatting sqref="K46:K47">
    <cfRule type="expression" dxfId="2043" priority="69">
      <formula>INDIRECT(ADDRESS(ROW(),COLUMN()))=TRUNC(INDIRECT(ADDRESS(ROW(),COLUMN())))</formula>
    </cfRule>
  </conditionalFormatting>
  <conditionalFormatting sqref="N10:N14">
    <cfRule type="expression" dxfId="2042" priority="68">
      <formula>INDIRECT(ADDRESS(ROW(),COLUMN()))=TRUNC(INDIRECT(ADDRESS(ROW(),COLUMN())))</formula>
    </cfRule>
  </conditionalFormatting>
  <conditionalFormatting sqref="N11:N14">
    <cfRule type="expression" dxfId="2041" priority="67">
      <formula>INDIRECT(ADDRESS(ROW(),COLUMN()))=TRUNC(INDIRECT(ADDRESS(ROW(),COLUMN())))</formula>
    </cfRule>
  </conditionalFormatting>
  <conditionalFormatting sqref="N15">
    <cfRule type="expression" dxfId="2040" priority="66">
      <formula>INDIRECT(ADDRESS(ROW(),COLUMN()))=TRUNC(INDIRECT(ADDRESS(ROW(),COLUMN())))</formula>
    </cfRule>
  </conditionalFormatting>
  <conditionalFormatting sqref="Q10:Q349">
    <cfRule type="expression" dxfId="2039" priority="65">
      <formula>INDIRECT(ADDRESS(ROW(),COLUMN()))=TRUNC(INDIRECT(ADDRESS(ROW(),COLUMN())))</formula>
    </cfRule>
  </conditionalFormatting>
  <conditionalFormatting sqref="Q11">
    <cfRule type="expression" dxfId="2038" priority="64">
      <formula>INDIRECT(ADDRESS(ROW(),COLUMN()))=TRUNC(INDIRECT(ADDRESS(ROW(),COLUMN())))</formula>
    </cfRule>
  </conditionalFormatting>
  <conditionalFormatting sqref="Q12:Q15">
    <cfRule type="expression" dxfId="2037" priority="63">
      <formula>INDIRECT(ADDRESS(ROW(),COLUMN()))=TRUNC(INDIRECT(ADDRESS(ROW(),COLUMN())))</formula>
    </cfRule>
  </conditionalFormatting>
  <conditionalFormatting sqref="I27">
    <cfRule type="expression" dxfId="2036" priority="62">
      <formula>INDIRECT(ADDRESS(ROW(),COLUMN()))=TRUNC(INDIRECT(ADDRESS(ROW(),COLUMN())))</formula>
    </cfRule>
  </conditionalFormatting>
  <conditionalFormatting sqref="I26">
    <cfRule type="expression" dxfId="2035" priority="61">
      <formula>INDIRECT(ADDRESS(ROW(),COLUMN()))=TRUNC(INDIRECT(ADDRESS(ROW(),COLUMN())))</formula>
    </cfRule>
  </conditionalFormatting>
  <conditionalFormatting sqref="K26:K27">
    <cfRule type="expression" dxfId="2034" priority="60">
      <formula>INDIRECT(ADDRESS(ROW(),COLUMN()))=TRUNC(INDIRECT(ADDRESS(ROW(),COLUMN())))</formula>
    </cfRule>
  </conditionalFormatting>
  <conditionalFormatting sqref="N25">
    <cfRule type="expression" dxfId="2033" priority="59">
      <formula>INDIRECT(ADDRESS(ROW(),COLUMN()))=TRUNC(INDIRECT(ADDRESS(ROW(),COLUMN())))</formula>
    </cfRule>
  </conditionalFormatting>
  <conditionalFormatting sqref="I25">
    <cfRule type="expression" dxfId="2032" priority="58">
      <formula>INDIRECT(ADDRESS(ROW(),COLUMN()))=TRUNC(INDIRECT(ADDRESS(ROW(),COLUMN())))</formula>
    </cfRule>
  </conditionalFormatting>
  <conditionalFormatting sqref="K25">
    <cfRule type="expression" dxfId="2031" priority="57">
      <formula>INDIRECT(ADDRESS(ROW(),COLUMN()))=TRUNC(INDIRECT(ADDRESS(ROW(),COLUMN())))</formula>
    </cfRule>
  </conditionalFormatting>
  <conditionalFormatting sqref="I21">
    <cfRule type="expression" dxfId="2030" priority="56">
      <formula>INDIRECT(ADDRESS(ROW(),COLUMN()))=TRUNC(INDIRECT(ADDRESS(ROW(),COLUMN())))</formula>
    </cfRule>
  </conditionalFormatting>
  <conditionalFormatting sqref="I22">
    <cfRule type="expression" dxfId="2029" priority="55">
      <formula>INDIRECT(ADDRESS(ROW(),COLUMN()))=TRUNC(INDIRECT(ADDRESS(ROW(),COLUMN())))</formula>
    </cfRule>
  </conditionalFormatting>
  <conditionalFormatting sqref="K21">
    <cfRule type="expression" dxfId="2028" priority="54">
      <formula>INDIRECT(ADDRESS(ROW(),COLUMN()))=TRUNC(INDIRECT(ADDRESS(ROW(),COLUMN())))</formula>
    </cfRule>
  </conditionalFormatting>
  <conditionalFormatting sqref="K22">
    <cfRule type="expression" dxfId="2027" priority="53">
      <formula>INDIRECT(ADDRESS(ROW(),COLUMN()))=TRUNC(INDIRECT(ADDRESS(ROW(),COLUMN())))</formula>
    </cfRule>
  </conditionalFormatting>
  <conditionalFormatting sqref="I25">
    <cfRule type="expression" dxfId="2026" priority="52">
      <formula>INDIRECT(ADDRESS(ROW(),COLUMN()))=TRUNC(INDIRECT(ADDRESS(ROW(),COLUMN())))</formula>
    </cfRule>
  </conditionalFormatting>
  <conditionalFormatting sqref="I24">
    <cfRule type="expression" dxfId="2025" priority="51">
      <formula>INDIRECT(ADDRESS(ROW(),COLUMN()))=TRUNC(INDIRECT(ADDRESS(ROW(),COLUMN())))</formula>
    </cfRule>
  </conditionalFormatting>
  <conditionalFormatting sqref="K23:K25">
    <cfRule type="expression" dxfId="2024" priority="50">
      <formula>INDIRECT(ADDRESS(ROW(),COLUMN()))=TRUNC(INDIRECT(ADDRESS(ROW(),COLUMN())))</formula>
    </cfRule>
  </conditionalFormatting>
  <conditionalFormatting sqref="I23">
    <cfRule type="expression" dxfId="2023" priority="49">
      <formula>INDIRECT(ADDRESS(ROW(),COLUMN()))=TRUNC(INDIRECT(ADDRESS(ROW(),COLUMN())))</formula>
    </cfRule>
  </conditionalFormatting>
  <conditionalFormatting sqref="K23">
    <cfRule type="expression" dxfId="2022" priority="48">
      <formula>INDIRECT(ADDRESS(ROW(),COLUMN()))=TRUNC(INDIRECT(ADDRESS(ROW(),COLUMN())))</formula>
    </cfRule>
  </conditionalFormatting>
  <conditionalFormatting sqref="I22">
    <cfRule type="expression" dxfId="2021" priority="47">
      <formula>INDIRECT(ADDRESS(ROW(),COLUMN()))=TRUNC(INDIRECT(ADDRESS(ROW(),COLUMN())))</formula>
    </cfRule>
  </conditionalFormatting>
  <conditionalFormatting sqref="I23">
    <cfRule type="expression" dxfId="2020" priority="46">
      <formula>INDIRECT(ADDRESS(ROW(),COLUMN()))=TRUNC(INDIRECT(ADDRESS(ROW(),COLUMN())))</formula>
    </cfRule>
  </conditionalFormatting>
  <conditionalFormatting sqref="I24">
    <cfRule type="expression" dxfId="2019" priority="45">
      <formula>INDIRECT(ADDRESS(ROW(),COLUMN()))=TRUNC(INDIRECT(ADDRESS(ROW(),COLUMN())))</formula>
    </cfRule>
  </conditionalFormatting>
  <conditionalFormatting sqref="K24">
    <cfRule type="expression" dxfId="2018" priority="44">
      <formula>INDIRECT(ADDRESS(ROW(),COLUMN()))=TRUNC(INDIRECT(ADDRESS(ROW(),COLUMN())))</formula>
    </cfRule>
  </conditionalFormatting>
  <conditionalFormatting sqref="I20">
    <cfRule type="expression" dxfId="2017" priority="43">
      <formula>INDIRECT(ADDRESS(ROW(),COLUMN()))=TRUNC(INDIRECT(ADDRESS(ROW(),COLUMN())))</formula>
    </cfRule>
  </conditionalFormatting>
  <conditionalFormatting sqref="I21">
    <cfRule type="expression" dxfId="2016" priority="42">
      <formula>INDIRECT(ADDRESS(ROW(),COLUMN()))=TRUNC(INDIRECT(ADDRESS(ROW(),COLUMN())))</formula>
    </cfRule>
  </conditionalFormatting>
  <conditionalFormatting sqref="K20">
    <cfRule type="expression" dxfId="2015" priority="41">
      <formula>INDIRECT(ADDRESS(ROW(),COLUMN()))=TRUNC(INDIRECT(ADDRESS(ROW(),COLUMN())))</formula>
    </cfRule>
  </conditionalFormatting>
  <conditionalFormatting sqref="K21">
    <cfRule type="expression" dxfId="2014" priority="40">
      <formula>INDIRECT(ADDRESS(ROW(),COLUMN()))=TRUNC(INDIRECT(ADDRESS(ROW(),COLUMN())))</formula>
    </cfRule>
  </conditionalFormatting>
  <conditionalFormatting sqref="I24">
    <cfRule type="expression" dxfId="2013" priority="39">
      <formula>INDIRECT(ADDRESS(ROW(),COLUMN()))=TRUNC(INDIRECT(ADDRESS(ROW(),COLUMN())))</formula>
    </cfRule>
  </conditionalFormatting>
  <conditionalFormatting sqref="I23">
    <cfRule type="expression" dxfId="2012" priority="38">
      <formula>INDIRECT(ADDRESS(ROW(),COLUMN()))=TRUNC(INDIRECT(ADDRESS(ROW(),COLUMN())))</formula>
    </cfRule>
  </conditionalFormatting>
  <conditionalFormatting sqref="I22">
    <cfRule type="expression" dxfId="2011" priority="37">
      <formula>INDIRECT(ADDRESS(ROW(),COLUMN()))=TRUNC(INDIRECT(ADDRESS(ROW(),COLUMN())))</formula>
    </cfRule>
  </conditionalFormatting>
  <conditionalFormatting sqref="K22">
    <cfRule type="expression" dxfId="2010" priority="36">
      <formula>INDIRECT(ADDRESS(ROW(),COLUMN()))=TRUNC(INDIRECT(ADDRESS(ROW(),COLUMN())))</formula>
    </cfRule>
  </conditionalFormatting>
  <conditionalFormatting sqref="I16">
    <cfRule type="expression" dxfId="2009" priority="35">
      <formula>INDIRECT(ADDRESS(ROW(),COLUMN()))=TRUNC(INDIRECT(ADDRESS(ROW(),COLUMN())))</formula>
    </cfRule>
  </conditionalFormatting>
  <conditionalFormatting sqref="I15">
    <cfRule type="expression" dxfId="2008" priority="34">
      <formula>INDIRECT(ADDRESS(ROW(),COLUMN()))=TRUNC(INDIRECT(ADDRESS(ROW(),COLUMN())))</formula>
    </cfRule>
  </conditionalFormatting>
  <conditionalFormatting sqref="I17 I20">
    <cfRule type="expression" dxfId="2007" priority="32">
      <formula>INDIRECT(ADDRESS(ROW(),COLUMN()))=TRUNC(INDIRECT(ADDRESS(ROW(),COLUMN())))</formula>
    </cfRule>
  </conditionalFormatting>
  <conditionalFormatting sqref="I18">
    <cfRule type="expression" dxfId="2006" priority="31">
      <formula>INDIRECT(ADDRESS(ROW(),COLUMN()))=TRUNC(INDIRECT(ADDRESS(ROW(),COLUMN())))</formula>
    </cfRule>
  </conditionalFormatting>
  <conditionalFormatting sqref="I19">
    <cfRule type="expression" dxfId="2005" priority="30">
      <formula>INDIRECT(ADDRESS(ROW(),COLUMN()))=TRUNC(INDIRECT(ADDRESS(ROW(),COLUMN())))</formula>
    </cfRule>
  </conditionalFormatting>
  <conditionalFormatting sqref="I21">
    <cfRule type="expression" dxfId="2004" priority="29">
      <formula>INDIRECT(ADDRESS(ROW(),COLUMN()))=TRUNC(INDIRECT(ADDRESS(ROW(),COLUMN())))</formula>
    </cfRule>
  </conditionalFormatting>
  <conditionalFormatting sqref="I24">
    <cfRule type="expression" dxfId="2003" priority="28">
      <formula>INDIRECT(ADDRESS(ROW(),COLUMN()))=TRUNC(INDIRECT(ADDRESS(ROW(),COLUMN())))</formula>
    </cfRule>
  </conditionalFormatting>
  <conditionalFormatting sqref="I25">
    <cfRule type="expression" dxfId="2002" priority="27">
      <formula>INDIRECT(ADDRESS(ROW(),COLUMN()))=TRUNC(INDIRECT(ADDRESS(ROW(),COLUMN())))</formula>
    </cfRule>
  </conditionalFormatting>
  <conditionalFormatting sqref="K16">
    <cfRule type="expression" dxfId="2001" priority="26">
      <formula>INDIRECT(ADDRESS(ROW(),COLUMN()))=TRUNC(INDIRECT(ADDRESS(ROW(),COLUMN())))</formula>
    </cfRule>
  </conditionalFormatting>
  <conditionalFormatting sqref="K15">
    <cfRule type="expression" dxfId="2000" priority="25">
      <formula>INDIRECT(ADDRESS(ROW(),COLUMN()))=TRUNC(INDIRECT(ADDRESS(ROW(),COLUMN())))</formula>
    </cfRule>
  </conditionalFormatting>
  <conditionalFormatting sqref="K14">
    <cfRule type="expression" dxfId="1999" priority="24">
      <formula>INDIRECT(ADDRESS(ROW(),COLUMN()))=TRUNC(INDIRECT(ADDRESS(ROW(),COLUMN())))</formula>
    </cfRule>
  </conditionalFormatting>
  <conditionalFormatting sqref="K17 K20">
    <cfRule type="expression" dxfId="1998" priority="23">
      <formula>INDIRECT(ADDRESS(ROW(),COLUMN()))=TRUNC(INDIRECT(ADDRESS(ROW(),COLUMN())))</formula>
    </cfRule>
  </conditionalFormatting>
  <conditionalFormatting sqref="K18">
    <cfRule type="expression" dxfId="1997" priority="22">
      <formula>INDIRECT(ADDRESS(ROW(),COLUMN()))=TRUNC(INDIRECT(ADDRESS(ROW(),COLUMN())))</formula>
    </cfRule>
  </conditionalFormatting>
  <conditionalFormatting sqref="K19">
    <cfRule type="expression" dxfId="1996" priority="21">
      <formula>INDIRECT(ADDRESS(ROW(),COLUMN()))=TRUNC(INDIRECT(ADDRESS(ROW(),COLUMN())))</formula>
    </cfRule>
  </conditionalFormatting>
  <conditionalFormatting sqref="K21">
    <cfRule type="expression" dxfId="1995" priority="20">
      <formula>INDIRECT(ADDRESS(ROW(),COLUMN()))=TRUNC(INDIRECT(ADDRESS(ROW(),COLUMN())))</formula>
    </cfRule>
  </conditionalFormatting>
  <conditionalFormatting sqref="I22">
    <cfRule type="expression" dxfId="1994" priority="19">
      <formula>INDIRECT(ADDRESS(ROW(),COLUMN()))=TRUNC(INDIRECT(ADDRESS(ROW(),COLUMN())))</formula>
    </cfRule>
  </conditionalFormatting>
  <conditionalFormatting sqref="I23">
    <cfRule type="expression" dxfId="1993" priority="18">
      <formula>INDIRECT(ADDRESS(ROW(),COLUMN()))=TRUNC(INDIRECT(ADDRESS(ROW(),COLUMN())))</formula>
    </cfRule>
  </conditionalFormatting>
  <conditionalFormatting sqref="K22">
    <cfRule type="expression" dxfId="1992" priority="17">
      <formula>INDIRECT(ADDRESS(ROW(),COLUMN()))=TRUNC(INDIRECT(ADDRESS(ROW(),COLUMN())))</formula>
    </cfRule>
  </conditionalFormatting>
  <conditionalFormatting sqref="K23">
    <cfRule type="expression" dxfId="1991" priority="16">
      <formula>INDIRECT(ADDRESS(ROW(),COLUMN()))=TRUNC(INDIRECT(ADDRESS(ROW(),COLUMN())))</formula>
    </cfRule>
  </conditionalFormatting>
  <conditionalFormatting sqref="I25">
    <cfRule type="expression" dxfId="1990" priority="15">
      <formula>INDIRECT(ADDRESS(ROW(),COLUMN()))=TRUNC(INDIRECT(ADDRESS(ROW(),COLUMN())))</formula>
    </cfRule>
  </conditionalFormatting>
  <conditionalFormatting sqref="I24">
    <cfRule type="expression" dxfId="1989" priority="14">
      <formula>INDIRECT(ADDRESS(ROW(),COLUMN()))=TRUNC(INDIRECT(ADDRESS(ROW(),COLUMN())))</formula>
    </cfRule>
  </conditionalFormatting>
  <conditionalFormatting sqref="K24">
    <cfRule type="expression" dxfId="1988" priority="13">
      <formula>INDIRECT(ADDRESS(ROW(),COLUMN()))=TRUNC(INDIRECT(ADDRESS(ROW(),COLUMN())))</formula>
    </cfRule>
  </conditionalFormatting>
  <conditionalFormatting sqref="I23">
    <cfRule type="expression" dxfId="1987" priority="12">
      <formula>INDIRECT(ADDRESS(ROW(),COLUMN()))=TRUNC(INDIRECT(ADDRESS(ROW(),COLUMN())))</formula>
    </cfRule>
  </conditionalFormatting>
  <conditionalFormatting sqref="I24">
    <cfRule type="expression" dxfId="1986" priority="11">
      <formula>INDIRECT(ADDRESS(ROW(),COLUMN()))=TRUNC(INDIRECT(ADDRESS(ROW(),COLUMN())))</formula>
    </cfRule>
  </conditionalFormatting>
  <conditionalFormatting sqref="I25">
    <cfRule type="expression" dxfId="1985" priority="10">
      <formula>INDIRECT(ADDRESS(ROW(),COLUMN()))=TRUNC(INDIRECT(ADDRESS(ROW(),COLUMN())))</formula>
    </cfRule>
  </conditionalFormatting>
  <conditionalFormatting sqref="K25">
    <cfRule type="expression" dxfId="1984" priority="9">
      <formula>INDIRECT(ADDRESS(ROW(),COLUMN()))=TRUNC(INDIRECT(ADDRESS(ROW(),COLUMN())))</formula>
    </cfRule>
  </conditionalFormatting>
  <conditionalFormatting sqref="I21">
    <cfRule type="expression" dxfId="1983" priority="8">
      <formula>INDIRECT(ADDRESS(ROW(),COLUMN()))=TRUNC(INDIRECT(ADDRESS(ROW(),COLUMN())))</formula>
    </cfRule>
  </conditionalFormatting>
  <conditionalFormatting sqref="I22">
    <cfRule type="expression" dxfId="1982" priority="7">
      <formula>INDIRECT(ADDRESS(ROW(),COLUMN()))=TRUNC(INDIRECT(ADDRESS(ROW(),COLUMN())))</formula>
    </cfRule>
  </conditionalFormatting>
  <conditionalFormatting sqref="K21">
    <cfRule type="expression" dxfId="1981" priority="6">
      <formula>INDIRECT(ADDRESS(ROW(),COLUMN()))=TRUNC(INDIRECT(ADDRESS(ROW(),COLUMN())))</formula>
    </cfRule>
  </conditionalFormatting>
  <conditionalFormatting sqref="K22">
    <cfRule type="expression" dxfId="1980" priority="5">
      <formula>INDIRECT(ADDRESS(ROW(),COLUMN()))=TRUNC(INDIRECT(ADDRESS(ROW(),COLUMN())))</formula>
    </cfRule>
  </conditionalFormatting>
  <conditionalFormatting sqref="I25">
    <cfRule type="expression" dxfId="1979" priority="4">
      <formula>INDIRECT(ADDRESS(ROW(),COLUMN()))=TRUNC(INDIRECT(ADDRESS(ROW(),COLUMN())))</formula>
    </cfRule>
  </conditionalFormatting>
  <conditionalFormatting sqref="I24">
    <cfRule type="expression" dxfId="1978" priority="3">
      <formula>INDIRECT(ADDRESS(ROW(),COLUMN()))=TRUNC(INDIRECT(ADDRESS(ROW(),COLUMN())))</formula>
    </cfRule>
  </conditionalFormatting>
  <conditionalFormatting sqref="I23">
    <cfRule type="expression" dxfId="1977" priority="2">
      <formula>INDIRECT(ADDRESS(ROW(),COLUMN()))=TRUNC(INDIRECT(ADDRESS(ROW(),COLUMN())))</formula>
    </cfRule>
  </conditionalFormatting>
  <conditionalFormatting sqref="K23">
    <cfRule type="expression" dxfId="197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59999389629810485"/>
    <pageSetUpPr fitToPage="1"/>
  </sheetPr>
  <dimension ref="A1:AK412"/>
  <sheetViews>
    <sheetView showGridLines="0" showZeros="0" zoomScale="55" zoomScaleNormal="55"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233</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hidden="1"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8"/>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8"/>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8"/>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8"/>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8"/>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8"/>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8"/>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K536E5CJ86JUaHispoZQTgh/oFC8HCnlaq47Lx/Izxxxna81JYLfr6489EboP5l7lF6uj5MmUgTk0yYkPkSwgA==" saltValue="2j9hQLTM2NKA8NJpxUf+uQ==" spinCount="100000" sheet="1" objects="1" scenarios="1" formatCells="0" formatRows="0"/>
  <mergeCells count="441">
    <mergeCell ref="F1:N1"/>
    <mergeCell ref="C1:E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975" priority="152">
      <formula>INDIRECT(ADDRESS(ROW(),COLUMN()))=TRUNC(INDIRECT(ADDRESS(ROW(),COLUMN())))</formula>
    </cfRule>
  </conditionalFormatting>
  <conditionalFormatting sqref="Q27:R349">
    <cfRule type="expression" dxfId="1974" priority="150">
      <formula>INDIRECT(ADDRESS(ROW(),COLUMN()))=TRUNC(INDIRECT(ADDRESS(ROW(),COLUMN())))</formula>
    </cfRule>
  </conditionalFormatting>
  <conditionalFormatting sqref="N29:N349">
    <cfRule type="expression" dxfId="1973" priority="151">
      <formula>INDIRECT(ADDRESS(ROW(),COLUMN()))=TRUNC(INDIRECT(ADDRESS(ROW(),COLUMN())))</formula>
    </cfRule>
  </conditionalFormatting>
  <conditionalFormatting sqref="R10">
    <cfRule type="expression" dxfId="1972" priority="149">
      <formula>INDIRECT(ADDRESS(ROW(),COLUMN()))=TRUNC(INDIRECT(ADDRESS(ROW(),COLUMN())))</formula>
    </cfRule>
  </conditionalFormatting>
  <conditionalFormatting sqref="R11">
    <cfRule type="expression" dxfId="1971" priority="148">
      <formula>INDIRECT(ADDRESS(ROW(),COLUMN()))=TRUNC(INDIRECT(ADDRESS(ROW(),COLUMN())))</formula>
    </cfRule>
  </conditionalFormatting>
  <conditionalFormatting sqref="Q15:R26 R12:R14">
    <cfRule type="expression" dxfId="1970" priority="146">
      <formula>INDIRECT(ADDRESS(ROW(),COLUMN()))=TRUNC(INDIRECT(ADDRESS(ROW(),COLUMN())))</formula>
    </cfRule>
  </conditionalFormatting>
  <conditionalFormatting sqref="N15:N25">
    <cfRule type="expression" dxfId="1969" priority="147">
      <formula>INDIRECT(ADDRESS(ROW(),COLUMN()))=TRUNC(INDIRECT(ADDRESS(ROW(),COLUMN())))</formula>
    </cfRule>
  </conditionalFormatting>
  <conditionalFormatting sqref="N26:N28">
    <cfRule type="expression" dxfId="1968" priority="145">
      <formula>INDIRECT(ADDRESS(ROW(),COLUMN()))=TRUNC(INDIRECT(ADDRESS(ROW(),COLUMN())))</formula>
    </cfRule>
  </conditionalFormatting>
  <conditionalFormatting sqref="I395:I412">
    <cfRule type="expression" dxfId="1967" priority="144">
      <formula>INDIRECT(ADDRESS(ROW(),COLUMN()))=TRUNC(INDIRECT(ADDRESS(ROW(),COLUMN())))</formula>
    </cfRule>
  </conditionalFormatting>
  <conditionalFormatting sqref="I392:I394">
    <cfRule type="expression" dxfId="1966" priority="143">
      <formula>INDIRECT(ADDRESS(ROW(),COLUMN()))=TRUNC(INDIRECT(ADDRESS(ROW(),COLUMN())))</formula>
    </cfRule>
  </conditionalFormatting>
  <conditionalFormatting sqref="I354 I359">
    <cfRule type="expression" dxfId="1965" priority="142">
      <formula>INDIRECT(ADDRESS(ROW(),COLUMN()))=TRUNC(INDIRECT(ADDRESS(ROW(),COLUMN())))</formula>
    </cfRule>
  </conditionalFormatting>
  <conditionalFormatting sqref="I356">
    <cfRule type="expression" dxfId="1964" priority="141">
      <formula>INDIRECT(ADDRESS(ROW(),COLUMN()))=TRUNC(INDIRECT(ADDRESS(ROW(),COLUMN())))</formula>
    </cfRule>
  </conditionalFormatting>
  <conditionalFormatting sqref="I358">
    <cfRule type="expression" dxfId="1963" priority="140">
      <formula>INDIRECT(ADDRESS(ROW(),COLUMN()))=TRUNC(INDIRECT(ADDRESS(ROW(),COLUMN())))</formula>
    </cfRule>
  </conditionalFormatting>
  <conditionalFormatting sqref="I355">
    <cfRule type="expression" dxfId="1962" priority="139">
      <formula>INDIRECT(ADDRESS(ROW(),COLUMN()))=TRUNC(INDIRECT(ADDRESS(ROW(),COLUMN())))</formula>
    </cfRule>
  </conditionalFormatting>
  <conditionalFormatting sqref="I357">
    <cfRule type="expression" dxfId="1961" priority="138">
      <formula>INDIRECT(ADDRESS(ROW(),COLUMN()))=TRUNC(INDIRECT(ADDRESS(ROW(),COLUMN())))</formula>
    </cfRule>
  </conditionalFormatting>
  <conditionalFormatting sqref="I360 I363">
    <cfRule type="expression" dxfId="1960" priority="137">
      <formula>INDIRECT(ADDRESS(ROW(),COLUMN()))=TRUNC(INDIRECT(ADDRESS(ROW(),COLUMN())))</formula>
    </cfRule>
  </conditionalFormatting>
  <conditionalFormatting sqref="I361">
    <cfRule type="expression" dxfId="1959" priority="136">
      <formula>INDIRECT(ADDRESS(ROW(),COLUMN()))=TRUNC(INDIRECT(ADDRESS(ROW(),COLUMN())))</formula>
    </cfRule>
  </conditionalFormatting>
  <conditionalFormatting sqref="I362">
    <cfRule type="expression" dxfId="1958" priority="135">
      <formula>INDIRECT(ADDRESS(ROW(),COLUMN()))=TRUNC(INDIRECT(ADDRESS(ROW(),COLUMN())))</formula>
    </cfRule>
  </conditionalFormatting>
  <conditionalFormatting sqref="I364">
    <cfRule type="expression" dxfId="1957" priority="134">
      <formula>INDIRECT(ADDRESS(ROW(),COLUMN()))=TRUNC(INDIRECT(ADDRESS(ROW(),COLUMN())))</formula>
    </cfRule>
  </conditionalFormatting>
  <conditionalFormatting sqref="I365 I367">
    <cfRule type="expression" dxfId="1956" priority="133">
      <formula>INDIRECT(ADDRESS(ROW(),COLUMN()))=TRUNC(INDIRECT(ADDRESS(ROW(),COLUMN())))</formula>
    </cfRule>
  </conditionalFormatting>
  <conditionalFormatting sqref="I366">
    <cfRule type="expression" dxfId="1955" priority="132">
      <formula>INDIRECT(ADDRESS(ROW(),COLUMN()))=TRUNC(INDIRECT(ADDRESS(ROW(),COLUMN())))</formula>
    </cfRule>
  </conditionalFormatting>
  <conditionalFormatting sqref="I368:I369">
    <cfRule type="expression" dxfId="1954" priority="131">
      <formula>INDIRECT(ADDRESS(ROW(),COLUMN()))=TRUNC(INDIRECT(ADDRESS(ROW(),COLUMN())))</formula>
    </cfRule>
  </conditionalFormatting>
  <conditionalFormatting sqref="I370:I372">
    <cfRule type="expression" dxfId="1953" priority="130">
      <formula>INDIRECT(ADDRESS(ROW(),COLUMN()))=TRUNC(INDIRECT(ADDRESS(ROW(),COLUMN())))</formula>
    </cfRule>
  </conditionalFormatting>
  <conditionalFormatting sqref="I373:I374">
    <cfRule type="expression" dxfId="1952" priority="129">
      <formula>INDIRECT(ADDRESS(ROW(),COLUMN()))=TRUNC(INDIRECT(ADDRESS(ROW(),COLUMN())))</formula>
    </cfRule>
  </conditionalFormatting>
  <conditionalFormatting sqref="I375:I376 I386 I388">
    <cfRule type="expression" dxfId="1951" priority="128">
      <formula>INDIRECT(ADDRESS(ROW(),COLUMN()))=TRUNC(INDIRECT(ADDRESS(ROW(),COLUMN())))</formula>
    </cfRule>
  </conditionalFormatting>
  <conditionalFormatting sqref="I384">
    <cfRule type="expression" dxfId="1950" priority="127">
      <formula>INDIRECT(ADDRESS(ROW(),COLUMN()))=TRUNC(INDIRECT(ADDRESS(ROW(),COLUMN())))</formula>
    </cfRule>
  </conditionalFormatting>
  <conditionalFormatting sqref="I381">
    <cfRule type="expression" dxfId="1949" priority="126">
      <formula>INDIRECT(ADDRESS(ROW(),COLUMN()))=TRUNC(INDIRECT(ADDRESS(ROW(),COLUMN())))</formula>
    </cfRule>
  </conditionalFormatting>
  <conditionalFormatting sqref="I382">
    <cfRule type="expression" dxfId="1948" priority="125">
      <formula>INDIRECT(ADDRESS(ROW(),COLUMN()))=TRUNC(INDIRECT(ADDRESS(ROW(),COLUMN())))</formula>
    </cfRule>
  </conditionalFormatting>
  <conditionalFormatting sqref="I385">
    <cfRule type="expression" dxfId="1947" priority="124">
      <formula>INDIRECT(ADDRESS(ROW(),COLUMN()))=TRUNC(INDIRECT(ADDRESS(ROW(),COLUMN())))</formula>
    </cfRule>
  </conditionalFormatting>
  <conditionalFormatting sqref="I387">
    <cfRule type="expression" dxfId="1946" priority="123">
      <formula>INDIRECT(ADDRESS(ROW(),COLUMN()))=TRUNC(INDIRECT(ADDRESS(ROW(),COLUMN())))</formula>
    </cfRule>
  </conditionalFormatting>
  <conditionalFormatting sqref="I380">
    <cfRule type="expression" dxfId="1945" priority="122">
      <formula>INDIRECT(ADDRESS(ROW(),COLUMN()))=TRUNC(INDIRECT(ADDRESS(ROW(),COLUMN())))</formula>
    </cfRule>
  </conditionalFormatting>
  <conditionalFormatting sqref="I383">
    <cfRule type="expression" dxfId="1944" priority="121">
      <formula>INDIRECT(ADDRESS(ROW(),COLUMN()))=TRUNC(INDIRECT(ADDRESS(ROW(),COLUMN())))</formula>
    </cfRule>
  </conditionalFormatting>
  <conditionalFormatting sqref="I379">
    <cfRule type="expression" dxfId="1943" priority="120">
      <formula>INDIRECT(ADDRESS(ROW(),COLUMN()))=TRUNC(INDIRECT(ADDRESS(ROW(),COLUMN())))</formula>
    </cfRule>
  </conditionalFormatting>
  <conditionalFormatting sqref="I377">
    <cfRule type="expression" dxfId="1942" priority="119">
      <formula>INDIRECT(ADDRESS(ROW(),COLUMN()))=TRUNC(INDIRECT(ADDRESS(ROW(),COLUMN())))</formula>
    </cfRule>
  </conditionalFormatting>
  <conditionalFormatting sqref="I378">
    <cfRule type="expression" dxfId="1941" priority="118">
      <formula>INDIRECT(ADDRESS(ROW(),COLUMN()))=TRUNC(INDIRECT(ADDRESS(ROW(),COLUMN())))</formula>
    </cfRule>
  </conditionalFormatting>
  <conditionalFormatting sqref="I389">
    <cfRule type="expression" dxfId="1940" priority="117">
      <formula>INDIRECT(ADDRESS(ROW(),COLUMN()))=TRUNC(INDIRECT(ADDRESS(ROW(),COLUMN())))</formula>
    </cfRule>
  </conditionalFormatting>
  <conditionalFormatting sqref="I390:I391">
    <cfRule type="expression" dxfId="1939" priority="116">
      <formula>INDIRECT(ADDRESS(ROW(),COLUMN()))=TRUNC(INDIRECT(ADDRESS(ROW(),COLUMN())))</formula>
    </cfRule>
  </conditionalFormatting>
  <conditionalFormatting sqref="I48:I349">
    <cfRule type="expression" dxfId="1938" priority="115">
      <formula>INDIRECT(ADDRESS(ROW(),COLUMN()))=TRUNC(INDIRECT(ADDRESS(ROW(),COLUMN())))</formula>
    </cfRule>
  </conditionalFormatting>
  <conditionalFormatting sqref="I10:I15">
    <cfRule type="expression" dxfId="1937" priority="114">
      <formula>INDIRECT(ADDRESS(ROW(),COLUMN()))=TRUNC(INDIRECT(ADDRESS(ROW(),COLUMN())))</formula>
    </cfRule>
  </conditionalFormatting>
  <conditionalFormatting sqref="I11:I14">
    <cfRule type="expression" dxfId="1936" priority="113">
      <formula>INDIRECT(ADDRESS(ROW(),COLUMN()))=TRUNC(INDIRECT(ADDRESS(ROW(),COLUMN())))</formula>
    </cfRule>
  </conditionalFormatting>
  <conditionalFormatting sqref="I16 I19">
    <cfRule type="expression" dxfId="1935" priority="112">
      <formula>INDIRECT(ADDRESS(ROW(),COLUMN()))=TRUNC(INDIRECT(ADDRESS(ROW(),COLUMN())))</formula>
    </cfRule>
  </conditionalFormatting>
  <conditionalFormatting sqref="I17">
    <cfRule type="expression" dxfId="1934" priority="111">
      <formula>INDIRECT(ADDRESS(ROW(),COLUMN()))=TRUNC(INDIRECT(ADDRESS(ROW(),COLUMN())))</formula>
    </cfRule>
  </conditionalFormatting>
  <conditionalFormatting sqref="I18">
    <cfRule type="expression" dxfId="1933" priority="110">
      <formula>INDIRECT(ADDRESS(ROW(),COLUMN()))=TRUNC(INDIRECT(ADDRESS(ROW(),COLUMN())))</formula>
    </cfRule>
  </conditionalFormatting>
  <conditionalFormatting sqref="I20">
    <cfRule type="expression" dxfId="1932" priority="109">
      <formula>INDIRECT(ADDRESS(ROW(),COLUMN()))=TRUNC(INDIRECT(ADDRESS(ROW(),COLUMN())))</formula>
    </cfRule>
  </conditionalFormatting>
  <conditionalFormatting sqref="I23">
    <cfRule type="expression" dxfId="1931" priority="108">
      <formula>INDIRECT(ADDRESS(ROW(),COLUMN()))=TRUNC(INDIRECT(ADDRESS(ROW(),COLUMN())))</formula>
    </cfRule>
  </conditionalFormatting>
  <conditionalFormatting sqref="I24">
    <cfRule type="expression" dxfId="1930" priority="107">
      <formula>INDIRECT(ADDRESS(ROW(),COLUMN()))=TRUNC(INDIRECT(ADDRESS(ROW(),COLUMN())))</formula>
    </cfRule>
  </conditionalFormatting>
  <conditionalFormatting sqref="I28">
    <cfRule type="expression" dxfId="1929" priority="106">
      <formula>INDIRECT(ADDRESS(ROW(),COLUMN()))=TRUNC(INDIRECT(ADDRESS(ROW(),COLUMN())))</formula>
    </cfRule>
  </conditionalFormatting>
  <conditionalFormatting sqref="I29:I30">
    <cfRule type="expression" dxfId="1928" priority="105">
      <formula>INDIRECT(ADDRESS(ROW(),COLUMN()))=TRUNC(INDIRECT(ADDRESS(ROW(),COLUMN())))</formula>
    </cfRule>
  </conditionalFormatting>
  <conditionalFormatting sqref="I31:I32 I42 I44">
    <cfRule type="expression" dxfId="1927" priority="104">
      <formula>INDIRECT(ADDRESS(ROW(),COLUMN()))=TRUNC(INDIRECT(ADDRESS(ROW(),COLUMN())))</formula>
    </cfRule>
  </conditionalFormatting>
  <conditionalFormatting sqref="I40">
    <cfRule type="expression" dxfId="1926" priority="103">
      <formula>INDIRECT(ADDRESS(ROW(),COLUMN()))=TRUNC(INDIRECT(ADDRESS(ROW(),COLUMN())))</formula>
    </cfRule>
  </conditionalFormatting>
  <conditionalFormatting sqref="I37">
    <cfRule type="expression" dxfId="1925" priority="102">
      <formula>INDIRECT(ADDRESS(ROW(),COLUMN()))=TRUNC(INDIRECT(ADDRESS(ROW(),COLUMN())))</formula>
    </cfRule>
  </conditionalFormatting>
  <conditionalFormatting sqref="I38">
    <cfRule type="expression" dxfId="1924" priority="101">
      <formula>INDIRECT(ADDRESS(ROW(),COLUMN()))=TRUNC(INDIRECT(ADDRESS(ROW(),COLUMN())))</formula>
    </cfRule>
  </conditionalFormatting>
  <conditionalFormatting sqref="I41">
    <cfRule type="expression" dxfId="1923" priority="100">
      <formula>INDIRECT(ADDRESS(ROW(),COLUMN()))=TRUNC(INDIRECT(ADDRESS(ROW(),COLUMN())))</formula>
    </cfRule>
  </conditionalFormatting>
  <conditionalFormatting sqref="I43">
    <cfRule type="expression" dxfId="1922" priority="99">
      <formula>INDIRECT(ADDRESS(ROW(),COLUMN()))=TRUNC(INDIRECT(ADDRESS(ROW(),COLUMN())))</formula>
    </cfRule>
  </conditionalFormatting>
  <conditionalFormatting sqref="I36">
    <cfRule type="expression" dxfId="1921" priority="98">
      <formula>INDIRECT(ADDRESS(ROW(),COLUMN()))=TRUNC(INDIRECT(ADDRESS(ROW(),COLUMN())))</formula>
    </cfRule>
  </conditionalFormatting>
  <conditionalFormatting sqref="I39">
    <cfRule type="expression" dxfId="1920" priority="97">
      <formula>INDIRECT(ADDRESS(ROW(),COLUMN()))=TRUNC(INDIRECT(ADDRESS(ROW(),COLUMN())))</formula>
    </cfRule>
  </conditionalFormatting>
  <conditionalFormatting sqref="I35">
    <cfRule type="expression" dxfId="1919" priority="96">
      <formula>INDIRECT(ADDRESS(ROW(),COLUMN()))=TRUNC(INDIRECT(ADDRESS(ROW(),COLUMN())))</formula>
    </cfRule>
  </conditionalFormatting>
  <conditionalFormatting sqref="I33">
    <cfRule type="expression" dxfId="1918" priority="95">
      <formula>INDIRECT(ADDRESS(ROW(),COLUMN()))=TRUNC(INDIRECT(ADDRESS(ROW(),COLUMN())))</formula>
    </cfRule>
  </conditionalFormatting>
  <conditionalFormatting sqref="I34">
    <cfRule type="expression" dxfId="1917" priority="94">
      <formula>INDIRECT(ADDRESS(ROW(),COLUMN()))=TRUNC(INDIRECT(ADDRESS(ROW(),COLUMN())))</formula>
    </cfRule>
  </conditionalFormatting>
  <conditionalFormatting sqref="I45">
    <cfRule type="expression" dxfId="1916" priority="93">
      <formula>INDIRECT(ADDRESS(ROW(),COLUMN()))=TRUNC(INDIRECT(ADDRESS(ROW(),COLUMN())))</formula>
    </cfRule>
  </conditionalFormatting>
  <conditionalFormatting sqref="I46:I47">
    <cfRule type="expression" dxfId="1915" priority="92">
      <formula>INDIRECT(ADDRESS(ROW(),COLUMN()))=TRUNC(INDIRECT(ADDRESS(ROW(),COLUMN())))</formula>
    </cfRule>
  </conditionalFormatting>
  <conditionalFormatting sqref="K45 K48:K349">
    <cfRule type="expression" dxfId="1914" priority="91">
      <formula>INDIRECT(ADDRESS(ROW(),COLUMN()))=TRUNC(INDIRECT(ADDRESS(ROW(),COLUMN())))</formula>
    </cfRule>
  </conditionalFormatting>
  <conditionalFormatting sqref="K22:K25">
    <cfRule type="expression" dxfId="1913" priority="90">
      <formula>INDIRECT(ADDRESS(ROW(),COLUMN()))=TRUNC(INDIRECT(ADDRESS(ROW(),COLUMN())))</formula>
    </cfRule>
  </conditionalFormatting>
  <conditionalFormatting sqref="K15 K10:K11">
    <cfRule type="expression" dxfId="1912" priority="89">
      <formula>INDIRECT(ADDRESS(ROW(),COLUMN()))=TRUNC(INDIRECT(ADDRESS(ROW(),COLUMN())))</formula>
    </cfRule>
  </conditionalFormatting>
  <conditionalFormatting sqref="K12:K13">
    <cfRule type="expression" dxfId="1911" priority="88">
      <formula>INDIRECT(ADDRESS(ROW(),COLUMN()))=TRUNC(INDIRECT(ADDRESS(ROW(),COLUMN())))</formula>
    </cfRule>
  </conditionalFormatting>
  <conditionalFormatting sqref="K14">
    <cfRule type="expression" dxfId="1910" priority="87">
      <formula>INDIRECT(ADDRESS(ROW(),COLUMN()))=TRUNC(INDIRECT(ADDRESS(ROW(),COLUMN())))</formula>
    </cfRule>
  </conditionalFormatting>
  <conditionalFormatting sqref="K11">
    <cfRule type="expression" dxfId="1909" priority="86">
      <formula>INDIRECT(ADDRESS(ROW(),COLUMN()))=TRUNC(INDIRECT(ADDRESS(ROW(),COLUMN())))</formula>
    </cfRule>
  </conditionalFormatting>
  <conditionalFormatting sqref="K16 K19">
    <cfRule type="expression" dxfId="1908" priority="85">
      <formula>INDIRECT(ADDRESS(ROW(),COLUMN()))=TRUNC(INDIRECT(ADDRESS(ROW(),COLUMN())))</formula>
    </cfRule>
  </conditionalFormatting>
  <conditionalFormatting sqref="K17">
    <cfRule type="expression" dxfId="1907" priority="84">
      <formula>INDIRECT(ADDRESS(ROW(),COLUMN()))=TRUNC(INDIRECT(ADDRESS(ROW(),COLUMN())))</formula>
    </cfRule>
  </conditionalFormatting>
  <conditionalFormatting sqref="K18">
    <cfRule type="expression" dxfId="1906" priority="83">
      <formula>INDIRECT(ADDRESS(ROW(),COLUMN()))=TRUNC(INDIRECT(ADDRESS(ROW(),COLUMN())))</formula>
    </cfRule>
  </conditionalFormatting>
  <conditionalFormatting sqref="K20">
    <cfRule type="expression" dxfId="1905" priority="82">
      <formula>INDIRECT(ADDRESS(ROW(),COLUMN()))=TRUNC(INDIRECT(ADDRESS(ROW(),COLUMN())))</formula>
    </cfRule>
  </conditionalFormatting>
  <conditionalFormatting sqref="K28">
    <cfRule type="expression" dxfId="1904" priority="81">
      <formula>INDIRECT(ADDRESS(ROW(),COLUMN()))=TRUNC(INDIRECT(ADDRESS(ROW(),COLUMN())))</formula>
    </cfRule>
  </conditionalFormatting>
  <conditionalFormatting sqref="K29:K30">
    <cfRule type="expression" dxfId="1903" priority="80">
      <formula>INDIRECT(ADDRESS(ROW(),COLUMN()))=TRUNC(INDIRECT(ADDRESS(ROW(),COLUMN())))</formula>
    </cfRule>
  </conditionalFormatting>
  <conditionalFormatting sqref="K31:K32 K42 K44">
    <cfRule type="expression" dxfId="1902" priority="79">
      <formula>INDIRECT(ADDRESS(ROW(),COLUMN()))=TRUNC(INDIRECT(ADDRESS(ROW(),COLUMN())))</formula>
    </cfRule>
  </conditionalFormatting>
  <conditionalFormatting sqref="K40">
    <cfRule type="expression" dxfId="1901" priority="78">
      <formula>INDIRECT(ADDRESS(ROW(),COLUMN()))=TRUNC(INDIRECT(ADDRESS(ROW(),COLUMN())))</formula>
    </cfRule>
  </conditionalFormatting>
  <conditionalFormatting sqref="K37">
    <cfRule type="expression" dxfId="1900" priority="77">
      <formula>INDIRECT(ADDRESS(ROW(),COLUMN()))=TRUNC(INDIRECT(ADDRESS(ROW(),COLUMN())))</formula>
    </cfRule>
  </conditionalFormatting>
  <conditionalFormatting sqref="K38">
    <cfRule type="expression" dxfId="1899" priority="76">
      <formula>INDIRECT(ADDRESS(ROW(),COLUMN()))=TRUNC(INDIRECT(ADDRESS(ROW(),COLUMN())))</formula>
    </cfRule>
  </conditionalFormatting>
  <conditionalFormatting sqref="K41">
    <cfRule type="expression" dxfId="1898" priority="75">
      <formula>INDIRECT(ADDRESS(ROW(),COLUMN()))=TRUNC(INDIRECT(ADDRESS(ROW(),COLUMN())))</formula>
    </cfRule>
  </conditionalFormatting>
  <conditionalFormatting sqref="K43">
    <cfRule type="expression" dxfId="1897" priority="74">
      <formula>INDIRECT(ADDRESS(ROW(),COLUMN()))=TRUNC(INDIRECT(ADDRESS(ROW(),COLUMN())))</formula>
    </cfRule>
  </conditionalFormatting>
  <conditionalFormatting sqref="K36">
    <cfRule type="expression" dxfId="1896" priority="73">
      <formula>INDIRECT(ADDRESS(ROW(),COLUMN()))=TRUNC(INDIRECT(ADDRESS(ROW(),COLUMN())))</formula>
    </cfRule>
  </conditionalFormatting>
  <conditionalFormatting sqref="K39">
    <cfRule type="expression" dxfId="1895" priority="72">
      <formula>INDIRECT(ADDRESS(ROW(),COLUMN()))=TRUNC(INDIRECT(ADDRESS(ROW(),COLUMN())))</formula>
    </cfRule>
  </conditionalFormatting>
  <conditionalFormatting sqref="K35">
    <cfRule type="expression" dxfId="1894" priority="71">
      <formula>INDIRECT(ADDRESS(ROW(),COLUMN()))=TRUNC(INDIRECT(ADDRESS(ROW(),COLUMN())))</formula>
    </cfRule>
  </conditionalFormatting>
  <conditionalFormatting sqref="K33">
    <cfRule type="expression" dxfId="1893" priority="70">
      <formula>INDIRECT(ADDRESS(ROW(),COLUMN()))=TRUNC(INDIRECT(ADDRESS(ROW(),COLUMN())))</formula>
    </cfRule>
  </conditionalFormatting>
  <conditionalFormatting sqref="K34">
    <cfRule type="expression" dxfId="1892" priority="69">
      <formula>INDIRECT(ADDRESS(ROW(),COLUMN()))=TRUNC(INDIRECT(ADDRESS(ROW(),COLUMN())))</formula>
    </cfRule>
  </conditionalFormatting>
  <conditionalFormatting sqref="K46:K47">
    <cfRule type="expression" dxfId="1891" priority="68">
      <formula>INDIRECT(ADDRESS(ROW(),COLUMN()))=TRUNC(INDIRECT(ADDRESS(ROW(),COLUMN())))</formula>
    </cfRule>
  </conditionalFormatting>
  <conditionalFormatting sqref="N10:N14">
    <cfRule type="expression" dxfId="1890" priority="67">
      <formula>INDIRECT(ADDRESS(ROW(),COLUMN()))=TRUNC(INDIRECT(ADDRESS(ROW(),COLUMN())))</formula>
    </cfRule>
  </conditionalFormatting>
  <conditionalFormatting sqref="N11:N14">
    <cfRule type="expression" dxfId="1889" priority="66">
      <formula>INDIRECT(ADDRESS(ROW(),COLUMN()))=TRUNC(INDIRECT(ADDRESS(ROW(),COLUMN())))</formula>
    </cfRule>
  </conditionalFormatting>
  <conditionalFormatting sqref="N15">
    <cfRule type="expression" dxfId="1888" priority="65">
      <formula>INDIRECT(ADDRESS(ROW(),COLUMN()))=TRUNC(INDIRECT(ADDRESS(ROW(),COLUMN())))</formula>
    </cfRule>
  </conditionalFormatting>
  <conditionalFormatting sqref="Q10:Q349">
    <cfRule type="expression" dxfId="1887" priority="64">
      <formula>INDIRECT(ADDRESS(ROW(),COLUMN()))=TRUNC(INDIRECT(ADDRESS(ROW(),COLUMN())))</formula>
    </cfRule>
  </conditionalFormatting>
  <conditionalFormatting sqref="Q11">
    <cfRule type="expression" dxfId="1886" priority="63">
      <formula>INDIRECT(ADDRESS(ROW(),COLUMN()))=TRUNC(INDIRECT(ADDRESS(ROW(),COLUMN())))</formula>
    </cfRule>
  </conditionalFormatting>
  <conditionalFormatting sqref="Q12:Q15">
    <cfRule type="expression" dxfId="1885" priority="62">
      <formula>INDIRECT(ADDRESS(ROW(),COLUMN()))=TRUNC(INDIRECT(ADDRESS(ROW(),COLUMN())))</formula>
    </cfRule>
  </conditionalFormatting>
  <conditionalFormatting sqref="I27">
    <cfRule type="expression" dxfId="1884" priority="61">
      <formula>INDIRECT(ADDRESS(ROW(),COLUMN()))=TRUNC(INDIRECT(ADDRESS(ROW(),COLUMN())))</formula>
    </cfRule>
  </conditionalFormatting>
  <conditionalFormatting sqref="I26">
    <cfRule type="expression" dxfId="1883" priority="60">
      <formula>INDIRECT(ADDRESS(ROW(),COLUMN()))=TRUNC(INDIRECT(ADDRESS(ROW(),COLUMN())))</formula>
    </cfRule>
  </conditionalFormatting>
  <conditionalFormatting sqref="K26:K27">
    <cfRule type="expression" dxfId="1882" priority="59">
      <formula>INDIRECT(ADDRESS(ROW(),COLUMN()))=TRUNC(INDIRECT(ADDRESS(ROW(),COLUMN())))</formula>
    </cfRule>
  </conditionalFormatting>
  <conditionalFormatting sqref="N25">
    <cfRule type="expression" dxfId="1881" priority="58">
      <formula>INDIRECT(ADDRESS(ROW(),COLUMN()))=TRUNC(INDIRECT(ADDRESS(ROW(),COLUMN())))</formula>
    </cfRule>
  </conditionalFormatting>
  <conditionalFormatting sqref="I25">
    <cfRule type="expression" dxfId="1880" priority="57">
      <formula>INDIRECT(ADDRESS(ROW(),COLUMN()))=TRUNC(INDIRECT(ADDRESS(ROW(),COLUMN())))</formula>
    </cfRule>
  </conditionalFormatting>
  <conditionalFormatting sqref="K25">
    <cfRule type="expression" dxfId="1879" priority="56">
      <formula>INDIRECT(ADDRESS(ROW(),COLUMN()))=TRUNC(INDIRECT(ADDRESS(ROW(),COLUMN())))</formula>
    </cfRule>
  </conditionalFormatting>
  <conditionalFormatting sqref="I21">
    <cfRule type="expression" dxfId="1878" priority="55">
      <formula>INDIRECT(ADDRESS(ROW(),COLUMN()))=TRUNC(INDIRECT(ADDRESS(ROW(),COLUMN())))</formula>
    </cfRule>
  </conditionalFormatting>
  <conditionalFormatting sqref="I22">
    <cfRule type="expression" dxfId="1877" priority="54">
      <formula>INDIRECT(ADDRESS(ROW(),COLUMN()))=TRUNC(INDIRECT(ADDRESS(ROW(),COLUMN())))</formula>
    </cfRule>
  </conditionalFormatting>
  <conditionalFormatting sqref="K21">
    <cfRule type="expression" dxfId="1876" priority="53">
      <formula>INDIRECT(ADDRESS(ROW(),COLUMN()))=TRUNC(INDIRECT(ADDRESS(ROW(),COLUMN())))</formula>
    </cfRule>
  </conditionalFormatting>
  <conditionalFormatting sqref="K22">
    <cfRule type="expression" dxfId="1875" priority="52">
      <formula>INDIRECT(ADDRESS(ROW(),COLUMN()))=TRUNC(INDIRECT(ADDRESS(ROW(),COLUMN())))</formula>
    </cfRule>
  </conditionalFormatting>
  <conditionalFormatting sqref="I25">
    <cfRule type="expression" dxfId="1874" priority="51">
      <formula>INDIRECT(ADDRESS(ROW(),COLUMN()))=TRUNC(INDIRECT(ADDRESS(ROW(),COLUMN())))</formula>
    </cfRule>
  </conditionalFormatting>
  <conditionalFormatting sqref="I24">
    <cfRule type="expression" dxfId="1873" priority="50">
      <formula>INDIRECT(ADDRESS(ROW(),COLUMN()))=TRUNC(INDIRECT(ADDRESS(ROW(),COLUMN())))</formula>
    </cfRule>
  </conditionalFormatting>
  <conditionalFormatting sqref="K23:K25">
    <cfRule type="expression" dxfId="1872" priority="49">
      <formula>INDIRECT(ADDRESS(ROW(),COLUMN()))=TRUNC(INDIRECT(ADDRESS(ROW(),COLUMN())))</formula>
    </cfRule>
  </conditionalFormatting>
  <conditionalFormatting sqref="I23">
    <cfRule type="expression" dxfId="1871" priority="48">
      <formula>INDIRECT(ADDRESS(ROW(),COLUMN()))=TRUNC(INDIRECT(ADDRESS(ROW(),COLUMN())))</formula>
    </cfRule>
  </conditionalFormatting>
  <conditionalFormatting sqref="K23">
    <cfRule type="expression" dxfId="1870" priority="47">
      <formula>INDIRECT(ADDRESS(ROW(),COLUMN()))=TRUNC(INDIRECT(ADDRESS(ROW(),COLUMN())))</formula>
    </cfRule>
  </conditionalFormatting>
  <conditionalFormatting sqref="I22">
    <cfRule type="expression" dxfId="1869" priority="46">
      <formula>INDIRECT(ADDRESS(ROW(),COLUMN()))=TRUNC(INDIRECT(ADDRESS(ROW(),COLUMN())))</formula>
    </cfRule>
  </conditionalFormatting>
  <conditionalFormatting sqref="I23">
    <cfRule type="expression" dxfId="1868" priority="45">
      <formula>INDIRECT(ADDRESS(ROW(),COLUMN()))=TRUNC(INDIRECT(ADDRESS(ROW(),COLUMN())))</formula>
    </cfRule>
  </conditionalFormatting>
  <conditionalFormatting sqref="I24">
    <cfRule type="expression" dxfId="1867" priority="44">
      <formula>INDIRECT(ADDRESS(ROW(),COLUMN()))=TRUNC(INDIRECT(ADDRESS(ROW(),COLUMN())))</formula>
    </cfRule>
  </conditionalFormatting>
  <conditionalFormatting sqref="K24">
    <cfRule type="expression" dxfId="1866" priority="43">
      <formula>INDIRECT(ADDRESS(ROW(),COLUMN()))=TRUNC(INDIRECT(ADDRESS(ROW(),COLUMN())))</formula>
    </cfRule>
  </conditionalFormatting>
  <conditionalFormatting sqref="I20">
    <cfRule type="expression" dxfId="1865" priority="42">
      <formula>INDIRECT(ADDRESS(ROW(),COLUMN()))=TRUNC(INDIRECT(ADDRESS(ROW(),COLUMN())))</formula>
    </cfRule>
  </conditionalFormatting>
  <conditionalFormatting sqref="I21">
    <cfRule type="expression" dxfId="1864" priority="41">
      <formula>INDIRECT(ADDRESS(ROW(),COLUMN()))=TRUNC(INDIRECT(ADDRESS(ROW(),COLUMN())))</formula>
    </cfRule>
  </conditionalFormatting>
  <conditionalFormatting sqref="K20">
    <cfRule type="expression" dxfId="1863" priority="40">
      <formula>INDIRECT(ADDRESS(ROW(),COLUMN()))=TRUNC(INDIRECT(ADDRESS(ROW(),COLUMN())))</formula>
    </cfRule>
  </conditionalFormatting>
  <conditionalFormatting sqref="K21">
    <cfRule type="expression" dxfId="1862" priority="39">
      <formula>INDIRECT(ADDRESS(ROW(),COLUMN()))=TRUNC(INDIRECT(ADDRESS(ROW(),COLUMN())))</formula>
    </cfRule>
  </conditionalFormatting>
  <conditionalFormatting sqref="I24">
    <cfRule type="expression" dxfId="1861" priority="38">
      <formula>INDIRECT(ADDRESS(ROW(),COLUMN()))=TRUNC(INDIRECT(ADDRESS(ROW(),COLUMN())))</formula>
    </cfRule>
  </conditionalFormatting>
  <conditionalFormatting sqref="I23">
    <cfRule type="expression" dxfId="1860" priority="37">
      <formula>INDIRECT(ADDRESS(ROW(),COLUMN()))=TRUNC(INDIRECT(ADDRESS(ROW(),COLUMN())))</formula>
    </cfRule>
  </conditionalFormatting>
  <conditionalFormatting sqref="I22">
    <cfRule type="expression" dxfId="1859" priority="36">
      <formula>INDIRECT(ADDRESS(ROW(),COLUMN()))=TRUNC(INDIRECT(ADDRESS(ROW(),COLUMN())))</formula>
    </cfRule>
  </conditionalFormatting>
  <conditionalFormatting sqref="K22">
    <cfRule type="expression" dxfId="1858" priority="35">
      <formula>INDIRECT(ADDRESS(ROW(),COLUMN()))=TRUNC(INDIRECT(ADDRESS(ROW(),COLUMN())))</formula>
    </cfRule>
  </conditionalFormatting>
  <conditionalFormatting sqref="I16">
    <cfRule type="expression" dxfId="1857" priority="34">
      <formula>INDIRECT(ADDRESS(ROW(),COLUMN()))=TRUNC(INDIRECT(ADDRESS(ROW(),COLUMN())))</formula>
    </cfRule>
  </conditionalFormatting>
  <conditionalFormatting sqref="I15">
    <cfRule type="expression" dxfId="1856" priority="33">
      <formula>INDIRECT(ADDRESS(ROW(),COLUMN()))=TRUNC(INDIRECT(ADDRESS(ROW(),COLUMN())))</formula>
    </cfRule>
  </conditionalFormatting>
  <conditionalFormatting sqref="I17 I20">
    <cfRule type="expression" dxfId="1855" priority="32">
      <formula>INDIRECT(ADDRESS(ROW(),COLUMN()))=TRUNC(INDIRECT(ADDRESS(ROW(),COLUMN())))</formula>
    </cfRule>
  </conditionalFormatting>
  <conditionalFormatting sqref="I18">
    <cfRule type="expression" dxfId="1854" priority="31">
      <formula>INDIRECT(ADDRESS(ROW(),COLUMN()))=TRUNC(INDIRECT(ADDRESS(ROW(),COLUMN())))</formula>
    </cfRule>
  </conditionalFormatting>
  <conditionalFormatting sqref="I19">
    <cfRule type="expression" dxfId="1853" priority="30">
      <formula>INDIRECT(ADDRESS(ROW(),COLUMN()))=TRUNC(INDIRECT(ADDRESS(ROW(),COLUMN())))</formula>
    </cfRule>
  </conditionalFormatting>
  <conditionalFormatting sqref="I21">
    <cfRule type="expression" dxfId="1852" priority="29">
      <formula>INDIRECT(ADDRESS(ROW(),COLUMN()))=TRUNC(INDIRECT(ADDRESS(ROW(),COLUMN())))</formula>
    </cfRule>
  </conditionalFormatting>
  <conditionalFormatting sqref="I24">
    <cfRule type="expression" dxfId="1851" priority="28">
      <formula>INDIRECT(ADDRESS(ROW(),COLUMN()))=TRUNC(INDIRECT(ADDRESS(ROW(),COLUMN())))</formula>
    </cfRule>
  </conditionalFormatting>
  <conditionalFormatting sqref="I25">
    <cfRule type="expression" dxfId="1850" priority="27">
      <formula>INDIRECT(ADDRESS(ROW(),COLUMN()))=TRUNC(INDIRECT(ADDRESS(ROW(),COLUMN())))</formula>
    </cfRule>
  </conditionalFormatting>
  <conditionalFormatting sqref="K16">
    <cfRule type="expression" dxfId="1849" priority="26">
      <formula>INDIRECT(ADDRESS(ROW(),COLUMN()))=TRUNC(INDIRECT(ADDRESS(ROW(),COLUMN())))</formula>
    </cfRule>
  </conditionalFormatting>
  <conditionalFormatting sqref="K15">
    <cfRule type="expression" dxfId="1848" priority="25">
      <formula>INDIRECT(ADDRESS(ROW(),COLUMN()))=TRUNC(INDIRECT(ADDRESS(ROW(),COLUMN())))</formula>
    </cfRule>
  </conditionalFormatting>
  <conditionalFormatting sqref="K14">
    <cfRule type="expression" dxfId="1847" priority="24">
      <formula>INDIRECT(ADDRESS(ROW(),COLUMN()))=TRUNC(INDIRECT(ADDRESS(ROW(),COLUMN())))</formula>
    </cfRule>
  </conditionalFormatting>
  <conditionalFormatting sqref="K17 K20">
    <cfRule type="expression" dxfId="1846" priority="23">
      <formula>INDIRECT(ADDRESS(ROW(),COLUMN()))=TRUNC(INDIRECT(ADDRESS(ROW(),COLUMN())))</formula>
    </cfRule>
  </conditionalFormatting>
  <conditionalFormatting sqref="K18">
    <cfRule type="expression" dxfId="1845" priority="22">
      <formula>INDIRECT(ADDRESS(ROW(),COLUMN()))=TRUNC(INDIRECT(ADDRESS(ROW(),COLUMN())))</formula>
    </cfRule>
  </conditionalFormatting>
  <conditionalFormatting sqref="K19">
    <cfRule type="expression" dxfId="1844" priority="21">
      <formula>INDIRECT(ADDRESS(ROW(),COLUMN()))=TRUNC(INDIRECT(ADDRESS(ROW(),COLUMN())))</formula>
    </cfRule>
  </conditionalFormatting>
  <conditionalFormatting sqref="K21">
    <cfRule type="expression" dxfId="1843" priority="20">
      <formula>INDIRECT(ADDRESS(ROW(),COLUMN()))=TRUNC(INDIRECT(ADDRESS(ROW(),COLUMN())))</formula>
    </cfRule>
  </conditionalFormatting>
  <conditionalFormatting sqref="I22">
    <cfRule type="expression" dxfId="1842" priority="19">
      <formula>INDIRECT(ADDRESS(ROW(),COLUMN()))=TRUNC(INDIRECT(ADDRESS(ROW(),COLUMN())))</formula>
    </cfRule>
  </conditionalFormatting>
  <conditionalFormatting sqref="I23">
    <cfRule type="expression" dxfId="1841" priority="18">
      <formula>INDIRECT(ADDRESS(ROW(),COLUMN()))=TRUNC(INDIRECT(ADDRESS(ROW(),COLUMN())))</formula>
    </cfRule>
  </conditionalFormatting>
  <conditionalFormatting sqref="K22">
    <cfRule type="expression" dxfId="1840" priority="17">
      <formula>INDIRECT(ADDRESS(ROW(),COLUMN()))=TRUNC(INDIRECT(ADDRESS(ROW(),COLUMN())))</formula>
    </cfRule>
  </conditionalFormatting>
  <conditionalFormatting sqref="K23">
    <cfRule type="expression" dxfId="1839" priority="16">
      <formula>INDIRECT(ADDRESS(ROW(),COLUMN()))=TRUNC(INDIRECT(ADDRESS(ROW(),COLUMN())))</formula>
    </cfRule>
  </conditionalFormatting>
  <conditionalFormatting sqref="I25">
    <cfRule type="expression" dxfId="1838" priority="15">
      <formula>INDIRECT(ADDRESS(ROW(),COLUMN()))=TRUNC(INDIRECT(ADDRESS(ROW(),COLUMN())))</formula>
    </cfRule>
  </conditionalFormatting>
  <conditionalFormatting sqref="I24">
    <cfRule type="expression" dxfId="1837" priority="14">
      <formula>INDIRECT(ADDRESS(ROW(),COLUMN()))=TRUNC(INDIRECT(ADDRESS(ROW(),COLUMN())))</formula>
    </cfRule>
  </conditionalFormatting>
  <conditionalFormatting sqref="K24">
    <cfRule type="expression" dxfId="1836" priority="13">
      <formula>INDIRECT(ADDRESS(ROW(),COLUMN()))=TRUNC(INDIRECT(ADDRESS(ROW(),COLUMN())))</formula>
    </cfRule>
  </conditionalFormatting>
  <conditionalFormatting sqref="I23">
    <cfRule type="expression" dxfId="1835" priority="12">
      <formula>INDIRECT(ADDRESS(ROW(),COLUMN()))=TRUNC(INDIRECT(ADDRESS(ROW(),COLUMN())))</formula>
    </cfRule>
  </conditionalFormatting>
  <conditionalFormatting sqref="I24">
    <cfRule type="expression" dxfId="1834" priority="11">
      <formula>INDIRECT(ADDRESS(ROW(),COLUMN()))=TRUNC(INDIRECT(ADDRESS(ROW(),COLUMN())))</formula>
    </cfRule>
  </conditionalFormatting>
  <conditionalFormatting sqref="I25">
    <cfRule type="expression" dxfId="1833" priority="10">
      <formula>INDIRECT(ADDRESS(ROW(),COLUMN()))=TRUNC(INDIRECT(ADDRESS(ROW(),COLUMN())))</formula>
    </cfRule>
  </conditionalFormatting>
  <conditionalFormatting sqref="K25">
    <cfRule type="expression" dxfId="1832" priority="9">
      <formula>INDIRECT(ADDRESS(ROW(),COLUMN()))=TRUNC(INDIRECT(ADDRESS(ROW(),COLUMN())))</formula>
    </cfRule>
  </conditionalFormatting>
  <conditionalFormatting sqref="I21">
    <cfRule type="expression" dxfId="1831" priority="8">
      <formula>INDIRECT(ADDRESS(ROW(),COLUMN()))=TRUNC(INDIRECT(ADDRESS(ROW(),COLUMN())))</formula>
    </cfRule>
  </conditionalFormatting>
  <conditionalFormatting sqref="I22">
    <cfRule type="expression" dxfId="1830" priority="7">
      <formula>INDIRECT(ADDRESS(ROW(),COLUMN()))=TRUNC(INDIRECT(ADDRESS(ROW(),COLUMN())))</formula>
    </cfRule>
  </conditionalFormatting>
  <conditionalFormatting sqref="K21">
    <cfRule type="expression" dxfId="1829" priority="6">
      <formula>INDIRECT(ADDRESS(ROW(),COLUMN()))=TRUNC(INDIRECT(ADDRESS(ROW(),COLUMN())))</formula>
    </cfRule>
  </conditionalFormatting>
  <conditionalFormatting sqref="K22">
    <cfRule type="expression" dxfId="1828" priority="5">
      <formula>INDIRECT(ADDRESS(ROW(),COLUMN()))=TRUNC(INDIRECT(ADDRESS(ROW(),COLUMN())))</formula>
    </cfRule>
  </conditionalFormatting>
  <conditionalFormatting sqref="I25">
    <cfRule type="expression" dxfId="1827" priority="4">
      <formula>INDIRECT(ADDRESS(ROW(),COLUMN()))=TRUNC(INDIRECT(ADDRESS(ROW(),COLUMN())))</formula>
    </cfRule>
  </conditionalFormatting>
  <conditionalFormatting sqref="I24">
    <cfRule type="expression" dxfId="1826" priority="3">
      <formula>INDIRECT(ADDRESS(ROW(),COLUMN()))=TRUNC(INDIRECT(ADDRESS(ROW(),COLUMN())))</formula>
    </cfRule>
  </conditionalFormatting>
  <conditionalFormatting sqref="I23">
    <cfRule type="expression" dxfId="1825" priority="2">
      <formula>INDIRECT(ADDRESS(ROW(),COLUMN()))=TRUNC(INDIRECT(ADDRESS(ROW(),COLUMN())))</formula>
    </cfRule>
  </conditionalFormatting>
  <conditionalFormatting sqref="K23">
    <cfRule type="expression" dxfId="182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234</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341"/>
      <c r="F61" s="342"/>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28.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2pWtzbkgUilJbQ9ToU1ozIpZ2d8CQFgQW20ERm4VpGOIoL+NYVtUXaj8jQIv6ySqY+B/OxiHV4CATjWcIt0zOg==" saltValue="2luG5wfeCCM5uKVqBPoYDw=="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823" priority="152">
      <formula>INDIRECT(ADDRESS(ROW(),COLUMN()))=TRUNC(INDIRECT(ADDRESS(ROW(),COLUMN())))</formula>
    </cfRule>
  </conditionalFormatting>
  <conditionalFormatting sqref="Q27:R349">
    <cfRule type="expression" dxfId="1822" priority="150">
      <formula>INDIRECT(ADDRESS(ROW(),COLUMN()))=TRUNC(INDIRECT(ADDRESS(ROW(),COLUMN())))</formula>
    </cfRule>
  </conditionalFormatting>
  <conditionalFormatting sqref="N29:N349">
    <cfRule type="expression" dxfId="1821" priority="151">
      <formula>INDIRECT(ADDRESS(ROW(),COLUMN()))=TRUNC(INDIRECT(ADDRESS(ROW(),COLUMN())))</formula>
    </cfRule>
  </conditionalFormatting>
  <conditionalFormatting sqref="R10">
    <cfRule type="expression" dxfId="1820" priority="149">
      <formula>INDIRECT(ADDRESS(ROW(),COLUMN()))=TRUNC(INDIRECT(ADDRESS(ROW(),COLUMN())))</formula>
    </cfRule>
  </conditionalFormatting>
  <conditionalFormatting sqref="R11">
    <cfRule type="expression" dxfId="1819" priority="148">
      <formula>INDIRECT(ADDRESS(ROW(),COLUMN()))=TRUNC(INDIRECT(ADDRESS(ROW(),COLUMN())))</formula>
    </cfRule>
  </conditionalFormatting>
  <conditionalFormatting sqref="Q15:R26 R12:R14">
    <cfRule type="expression" dxfId="1818" priority="146">
      <formula>INDIRECT(ADDRESS(ROW(),COLUMN()))=TRUNC(INDIRECT(ADDRESS(ROW(),COLUMN())))</formula>
    </cfRule>
  </conditionalFormatting>
  <conditionalFormatting sqref="N15:N25">
    <cfRule type="expression" dxfId="1817" priority="147">
      <formula>INDIRECT(ADDRESS(ROW(),COLUMN()))=TRUNC(INDIRECT(ADDRESS(ROW(),COLUMN())))</formula>
    </cfRule>
  </conditionalFormatting>
  <conditionalFormatting sqref="N26:N28">
    <cfRule type="expression" dxfId="1816" priority="145">
      <formula>INDIRECT(ADDRESS(ROW(),COLUMN()))=TRUNC(INDIRECT(ADDRESS(ROW(),COLUMN())))</formula>
    </cfRule>
  </conditionalFormatting>
  <conditionalFormatting sqref="I395:I412">
    <cfRule type="expression" dxfId="1815" priority="144">
      <formula>INDIRECT(ADDRESS(ROW(),COLUMN()))=TRUNC(INDIRECT(ADDRESS(ROW(),COLUMN())))</formula>
    </cfRule>
  </conditionalFormatting>
  <conditionalFormatting sqref="I392:I394">
    <cfRule type="expression" dxfId="1814" priority="143">
      <formula>INDIRECT(ADDRESS(ROW(),COLUMN()))=TRUNC(INDIRECT(ADDRESS(ROW(),COLUMN())))</formula>
    </cfRule>
  </conditionalFormatting>
  <conditionalFormatting sqref="I354 I359">
    <cfRule type="expression" dxfId="1813" priority="142">
      <formula>INDIRECT(ADDRESS(ROW(),COLUMN()))=TRUNC(INDIRECT(ADDRESS(ROW(),COLUMN())))</formula>
    </cfRule>
  </conditionalFormatting>
  <conditionalFormatting sqref="I356">
    <cfRule type="expression" dxfId="1812" priority="141">
      <formula>INDIRECT(ADDRESS(ROW(),COLUMN()))=TRUNC(INDIRECT(ADDRESS(ROW(),COLUMN())))</formula>
    </cfRule>
  </conditionalFormatting>
  <conditionalFormatting sqref="I358">
    <cfRule type="expression" dxfId="1811" priority="140">
      <formula>INDIRECT(ADDRESS(ROW(),COLUMN()))=TRUNC(INDIRECT(ADDRESS(ROW(),COLUMN())))</formula>
    </cfRule>
  </conditionalFormatting>
  <conditionalFormatting sqref="I355">
    <cfRule type="expression" dxfId="1810" priority="139">
      <formula>INDIRECT(ADDRESS(ROW(),COLUMN()))=TRUNC(INDIRECT(ADDRESS(ROW(),COLUMN())))</formula>
    </cfRule>
  </conditionalFormatting>
  <conditionalFormatting sqref="I357">
    <cfRule type="expression" dxfId="1809" priority="138">
      <formula>INDIRECT(ADDRESS(ROW(),COLUMN()))=TRUNC(INDIRECT(ADDRESS(ROW(),COLUMN())))</formula>
    </cfRule>
  </conditionalFormatting>
  <conditionalFormatting sqref="I360 I363">
    <cfRule type="expression" dxfId="1808" priority="137">
      <formula>INDIRECT(ADDRESS(ROW(),COLUMN()))=TRUNC(INDIRECT(ADDRESS(ROW(),COLUMN())))</formula>
    </cfRule>
  </conditionalFormatting>
  <conditionalFormatting sqref="I361">
    <cfRule type="expression" dxfId="1807" priority="136">
      <formula>INDIRECT(ADDRESS(ROW(),COLUMN()))=TRUNC(INDIRECT(ADDRESS(ROW(),COLUMN())))</formula>
    </cfRule>
  </conditionalFormatting>
  <conditionalFormatting sqref="I362">
    <cfRule type="expression" dxfId="1806" priority="135">
      <formula>INDIRECT(ADDRESS(ROW(),COLUMN()))=TRUNC(INDIRECT(ADDRESS(ROW(),COLUMN())))</formula>
    </cfRule>
  </conditionalFormatting>
  <conditionalFormatting sqref="I364">
    <cfRule type="expression" dxfId="1805" priority="134">
      <formula>INDIRECT(ADDRESS(ROW(),COLUMN()))=TRUNC(INDIRECT(ADDRESS(ROW(),COLUMN())))</formula>
    </cfRule>
  </conditionalFormatting>
  <conditionalFormatting sqref="I365 I367">
    <cfRule type="expression" dxfId="1804" priority="133">
      <formula>INDIRECT(ADDRESS(ROW(),COLUMN()))=TRUNC(INDIRECT(ADDRESS(ROW(),COLUMN())))</formula>
    </cfRule>
  </conditionalFormatting>
  <conditionalFormatting sqref="I366">
    <cfRule type="expression" dxfId="1803" priority="132">
      <formula>INDIRECT(ADDRESS(ROW(),COLUMN()))=TRUNC(INDIRECT(ADDRESS(ROW(),COLUMN())))</formula>
    </cfRule>
  </conditionalFormatting>
  <conditionalFormatting sqref="I368:I369">
    <cfRule type="expression" dxfId="1802" priority="131">
      <formula>INDIRECT(ADDRESS(ROW(),COLUMN()))=TRUNC(INDIRECT(ADDRESS(ROW(),COLUMN())))</formula>
    </cfRule>
  </conditionalFormatting>
  <conditionalFormatting sqref="I370:I372">
    <cfRule type="expression" dxfId="1801" priority="130">
      <formula>INDIRECT(ADDRESS(ROW(),COLUMN()))=TRUNC(INDIRECT(ADDRESS(ROW(),COLUMN())))</formula>
    </cfRule>
  </conditionalFormatting>
  <conditionalFormatting sqref="I373:I374">
    <cfRule type="expression" dxfId="1800" priority="129">
      <formula>INDIRECT(ADDRESS(ROW(),COLUMN()))=TRUNC(INDIRECT(ADDRESS(ROW(),COLUMN())))</formula>
    </cfRule>
  </conditionalFormatting>
  <conditionalFormatting sqref="I375:I376 I386 I388">
    <cfRule type="expression" dxfId="1799" priority="128">
      <formula>INDIRECT(ADDRESS(ROW(),COLUMN()))=TRUNC(INDIRECT(ADDRESS(ROW(),COLUMN())))</formula>
    </cfRule>
  </conditionalFormatting>
  <conditionalFormatting sqref="I384">
    <cfRule type="expression" dxfId="1798" priority="127">
      <formula>INDIRECT(ADDRESS(ROW(),COLUMN()))=TRUNC(INDIRECT(ADDRESS(ROW(),COLUMN())))</formula>
    </cfRule>
  </conditionalFormatting>
  <conditionalFormatting sqref="I381">
    <cfRule type="expression" dxfId="1797" priority="126">
      <formula>INDIRECT(ADDRESS(ROW(),COLUMN()))=TRUNC(INDIRECT(ADDRESS(ROW(),COLUMN())))</formula>
    </cfRule>
  </conditionalFormatting>
  <conditionalFormatting sqref="I382">
    <cfRule type="expression" dxfId="1796" priority="125">
      <formula>INDIRECT(ADDRESS(ROW(),COLUMN()))=TRUNC(INDIRECT(ADDRESS(ROW(),COLUMN())))</formula>
    </cfRule>
  </conditionalFormatting>
  <conditionalFormatting sqref="I385">
    <cfRule type="expression" dxfId="1795" priority="124">
      <formula>INDIRECT(ADDRESS(ROW(),COLUMN()))=TRUNC(INDIRECT(ADDRESS(ROW(),COLUMN())))</formula>
    </cfRule>
  </conditionalFormatting>
  <conditionalFormatting sqref="I387">
    <cfRule type="expression" dxfId="1794" priority="123">
      <formula>INDIRECT(ADDRESS(ROW(),COLUMN()))=TRUNC(INDIRECT(ADDRESS(ROW(),COLUMN())))</formula>
    </cfRule>
  </conditionalFormatting>
  <conditionalFormatting sqref="I380">
    <cfRule type="expression" dxfId="1793" priority="122">
      <formula>INDIRECT(ADDRESS(ROW(),COLUMN()))=TRUNC(INDIRECT(ADDRESS(ROW(),COLUMN())))</formula>
    </cfRule>
  </conditionalFormatting>
  <conditionalFormatting sqref="I383">
    <cfRule type="expression" dxfId="1792" priority="121">
      <formula>INDIRECT(ADDRESS(ROW(),COLUMN()))=TRUNC(INDIRECT(ADDRESS(ROW(),COLUMN())))</formula>
    </cfRule>
  </conditionalFormatting>
  <conditionalFormatting sqref="I379">
    <cfRule type="expression" dxfId="1791" priority="120">
      <formula>INDIRECT(ADDRESS(ROW(),COLUMN()))=TRUNC(INDIRECT(ADDRESS(ROW(),COLUMN())))</formula>
    </cfRule>
  </conditionalFormatting>
  <conditionalFormatting sqref="I377">
    <cfRule type="expression" dxfId="1790" priority="119">
      <formula>INDIRECT(ADDRESS(ROW(),COLUMN()))=TRUNC(INDIRECT(ADDRESS(ROW(),COLUMN())))</formula>
    </cfRule>
  </conditionalFormatting>
  <conditionalFormatting sqref="I378">
    <cfRule type="expression" dxfId="1789" priority="118">
      <formula>INDIRECT(ADDRESS(ROW(),COLUMN()))=TRUNC(INDIRECT(ADDRESS(ROW(),COLUMN())))</formula>
    </cfRule>
  </conditionalFormatting>
  <conditionalFormatting sqref="I389">
    <cfRule type="expression" dxfId="1788" priority="117">
      <formula>INDIRECT(ADDRESS(ROW(),COLUMN()))=TRUNC(INDIRECT(ADDRESS(ROW(),COLUMN())))</formula>
    </cfRule>
  </conditionalFormatting>
  <conditionalFormatting sqref="I390:I391">
    <cfRule type="expression" dxfId="1787" priority="116">
      <formula>INDIRECT(ADDRESS(ROW(),COLUMN()))=TRUNC(INDIRECT(ADDRESS(ROW(),COLUMN())))</formula>
    </cfRule>
  </conditionalFormatting>
  <conditionalFormatting sqref="I48:I349">
    <cfRule type="expression" dxfId="1786" priority="115">
      <formula>INDIRECT(ADDRESS(ROW(),COLUMN()))=TRUNC(INDIRECT(ADDRESS(ROW(),COLUMN())))</formula>
    </cfRule>
  </conditionalFormatting>
  <conditionalFormatting sqref="I10:I15">
    <cfRule type="expression" dxfId="1785" priority="114">
      <formula>INDIRECT(ADDRESS(ROW(),COLUMN()))=TRUNC(INDIRECT(ADDRESS(ROW(),COLUMN())))</formula>
    </cfRule>
  </conditionalFormatting>
  <conditionalFormatting sqref="I11:I14">
    <cfRule type="expression" dxfId="1784" priority="113">
      <formula>INDIRECT(ADDRESS(ROW(),COLUMN()))=TRUNC(INDIRECT(ADDRESS(ROW(),COLUMN())))</formula>
    </cfRule>
  </conditionalFormatting>
  <conditionalFormatting sqref="I16 I19">
    <cfRule type="expression" dxfId="1783" priority="112">
      <formula>INDIRECT(ADDRESS(ROW(),COLUMN()))=TRUNC(INDIRECT(ADDRESS(ROW(),COLUMN())))</formula>
    </cfRule>
  </conditionalFormatting>
  <conditionalFormatting sqref="I17">
    <cfRule type="expression" dxfId="1782" priority="111">
      <formula>INDIRECT(ADDRESS(ROW(),COLUMN()))=TRUNC(INDIRECT(ADDRESS(ROW(),COLUMN())))</formula>
    </cfRule>
  </conditionalFormatting>
  <conditionalFormatting sqref="I18">
    <cfRule type="expression" dxfId="1781" priority="110">
      <formula>INDIRECT(ADDRESS(ROW(),COLUMN()))=TRUNC(INDIRECT(ADDRESS(ROW(),COLUMN())))</formula>
    </cfRule>
  </conditionalFormatting>
  <conditionalFormatting sqref="I20">
    <cfRule type="expression" dxfId="1780" priority="109">
      <formula>INDIRECT(ADDRESS(ROW(),COLUMN()))=TRUNC(INDIRECT(ADDRESS(ROW(),COLUMN())))</formula>
    </cfRule>
  </conditionalFormatting>
  <conditionalFormatting sqref="I23">
    <cfRule type="expression" dxfId="1779" priority="108">
      <formula>INDIRECT(ADDRESS(ROW(),COLUMN()))=TRUNC(INDIRECT(ADDRESS(ROW(),COLUMN())))</formula>
    </cfRule>
  </conditionalFormatting>
  <conditionalFormatting sqref="I24">
    <cfRule type="expression" dxfId="1778" priority="107">
      <formula>INDIRECT(ADDRESS(ROW(),COLUMN()))=TRUNC(INDIRECT(ADDRESS(ROW(),COLUMN())))</formula>
    </cfRule>
  </conditionalFormatting>
  <conditionalFormatting sqref="I28">
    <cfRule type="expression" dxfId="1777" priority="106">
      <formula>INDIRECT(ADDRESS(ROW(),COLUMN()))=TRUNC(INDIRECT(ADDRESS(ROW(),COLUMN())))</formula>
    </cfRule>
  </conditionalFormatting>
  <conditionalFormatting sqref="I29:I30">
    <cfRule type="expression" dxfId="1776" priority="105">
      <formula>INDIRECT(ADDRESS(ROW(),COLUMN()))=TRUNC(INDIRECT(ADDRESS(ROW(),COLUMN())))</formula>
    </cfRule>
  </conditionalFormatting>
  <conditionalFormatting sqref="I31:I32 I42 I44">
    <cfRule type="expression" dxfId="1775" priority="104">
      <formula>INDIRECT(ADDRESS(ROW(),COLUMN()))=TRUNC(INDIRECT(ADDRESS(ROW(),COLUMN())))</formula>
    </cfRule>
  </conditionalFormatting>
  <conditionalFormatting sqref="I40">
    <cfRule type="expression" dxfId="1774" priority="103">
      <formula>INDIRECT(ADDRESS(ROW(),COLUMN()))=TRUNC(INDIRECT(ADDRESS(ROW(),COLUMN())))</formula>
    </cfRule>
  </conditionalFormatting>
  <conditionalFormatting sqref="I37">
    <cfRule type="expression" dxfId="1773" priority="102">
      <formula>INDIRECT(ADDRESS(ROW(),COLUMN()))=TRUNC(INDIRECT(ADDRESS(ROW(),COLUMN())))</formula>
    </cfRule>
  </conditionalFormatting>
  <conditionalFormatting sqref="I38">
    <cfRule type="expression" dxfId="1772" priority="101">
      <formula>INDIRECT(ADDRESS(ROW(),COLUMN()))=TRUNC(INDIRECT(ADDRESS(ROW(),COLUMN())))</formula>
    </cfRule>
  </conditionalFormatting>
  <conditionalFormatting sqref="I41">
    <cfRule type="expression" dxfId="1771" priority="100">
      <formula>INDIRECT(ADDRESS(ROW(),COLUMN()))=TRUNC(INDIRECT(ADDRESS(ROW(),COLUMN())))</formula>
    </cfRule>
  </conditionalFormatting>
  <conditionalFormatting sqref="I43">
    <cfRule type="expression" dxfId="1770" priority="99">
      <formula>INDIRECT(ADDRESS(ROW(),COLUMN()))=TRUNC(INDIRECT(ADDRESS(ROW(),COLUMN())))</formula>
    </cfRule>
  </conditionalFormatting>
  <conditionalFormatting sqref="I36">
    <cfRule type="expression" dxfId="1769" priority="98">
      <formula>INDIRECT(ADDRESS(ROW(),COLUMN()))=TRUNC(INDIRECT(ADDRESS(ROW(),COLUMN())))</formula>
    </cfRule>
  </conditionalFormatting>
  <conditionalFormatting sqref="I39">
    <cfRule type="expression" dxfId="1768" priority="97">
      <formula>INDIRECT(ADDRESS(ROW(),COLUMN()))=TRUNC(INDIRECT(ADDRESS(ROW(),COLUMN())))</formula>
    </cfRule>
  </conditionalFormatting>
  <conditionalFormatting sqref="I35">
    <cfRule type="expression" dxfId="1767" priority="96">
      <formula>INDIRECT(ADDRESS(ROW(),COLUMN()))=TRUNC(INDIRECT(ADDRESS(ROW(),COLUMN())))</formula>
    </cfRule>
  </conditionalFormatting>
  <conditionalFormatting sqref="I33">
    <cfRule type="expression" dxfId="1766" priority="95">
      <formula>INDIRECT(ADDRESS(ROW(),COLUMN()))=TRUNC(INDIRECT(ADDRESS(ROW(),COLUMN())))</formula>
    </cfRule>
  </conditionalFormatting>
  <conditionalFormatting sqref="I34">
    <cfRule type="expression" dxfId="1765" priority="94">
      <formula>INDIRECT(ADDRESS(ROW(),COLUMN()))=TRUNC(INDIRECT(ADDRESS(ROW(),COLUMN())))</formula>
    </cfRule>
  </conditionalFormatting>
  <conditionalFormatting sqref="I45">
    <cfRule type="expression" dxfId="1764" priority="93">
      <formula>INDIRECT(ADDRESS(ROW(),COLUMN()))=TRUNC(INDIRECT(ADDRESS(ROW(),COLUMN())))</formula>
    </cfRule>
  </conditionalFormatting>
  <conditionalFormatting sqref="I46:I47">
    <cfRule type="expression" dxfId="1763" priority="92">
      <formula>INDIRECT(ADDRESS(ROW(),COLUMN()))=TRUNC(INDIRECT(ADDRESS(ROW(),COLUMN())))</formula>
    </cfRule>
  </conditionalFormatting>
  <conditionalFormatting sqref="K45 K48:K349">
    <cfRule type="expression" dxfId="1762" priority="91">
      <formula>INDIRECT(ADDRESS(ROW(),COLUMN()))=TRUNC(INDIRECT(ADDRESS(ROW(),COLUMN())))</formula>
    </cfRule>
  </conditionalFormatting>
  <conditionalFormatting sqref="K22:K25">
    <cfRule type="expression" dxfId="1761" priority="90">
      <formula>INDIRECT(ADDRESS(ROW(),COLUMN()))=TRUNC(INDIRECT(ADDRESS(ROW(),COLUMN())))</formula>
    </cfRule>
  </conditionalFormatting>
  <conditionalFormatting sqref="K15 K10:K11">
    <cfRule type="expression" dxfId="1760" priority="89">
      <formula>INDIRECT(ADDRESS(ROW(),COLUMN()))=TRUNC(INDIRECT(ADDRESS(ROW(),COLUMN())))</formula>
    </cfRule>
  </conditionalFormatting>
  <conditionalFormatting sqref="K12:K13">
    <cfRule type="expression" dxfId="1759" priority="88">
      <formula>INDIRECT(ADDRESS(ROW(),COLUMN()))=TRUNC(INDIRECT(ADDRESS(ROW(),COLUMN())))</formula>
    </cfRule>
  </conditionalFormatting>
  <conditionalFormatting sqref="K14">
    <cfRule type="expression" dxfId="1758" priority="87">
      <formula>INDIRECT(ADDRESS(ROW(),COLUMN()))=TRUNC(INDIRECT(ADDRESS(ROW(),COLUMN())))</formula>
    </cfRule>
  </conditionalFormatting>
  <conditionalFormatting sqref="K11">
    <cfRule type="expression" dxfId="1757" priority="86">
      <formula>INDIRECT(ADDRESS(ROW(),COLUMN()))=TRUNC(INDIRECT(ADDRESS(ROW(),COLUMN())))</formula>
    </cfRule>
  </conditionalFormatting>
  <conditionalFormatting sqref="K16 K19">
    <cfRule type="expression" dxfId="1756" priority="85">
      <formula>INDIRECT(ADDRESS(ROW(),COLUMN()))=TRUNC(INDIRECT(ADDRESS(ROW(),COLUMN())))</formula>
    </cfRule>
  </conditionalFormatting>
  <conditionalFormatting sqref="K17">
    <cfRule type="expression" dxfId="1755" priority="84">
      <formula>INDIRECT(ADDRESS(ROW(),COLUMN()))=TRUNC(INDIRECT(ADDRESS(ROW(),COLUMN())))</formula>
    </cfRule>
  </conditionalFormatting>
  <conditionalFormatting sqref="K18">
    <cfRule type="expression" dxfId="1754" priority="83">
      <formula>INDIRECT(ADDRESS(ROW(),COLUMN()))=TRUNC(INDIRECT(ADDRESS(ROW(),COLUMN())))</formula>
    </cfRule>
  </conditionalFormatting>
  <conditionalFormatting sqref="K20">
    <cfRule type="expression" dxfId="1753" priority="82">
      <formula>INDIRECT(ADDRESS(ROW(),COLUMN()))=TRUNC(INDIRECT(ADDRESS(ROW(),COLUMN())))</formula>
    </cfRule>
  </conditionalFormatting>
  <conditionalFormatting sqref="K28">
    <cfRule type="expression" dxfId="1752" priority="81">
      <formula>INDIRECT(ADDRESS(ROW(),COLUMN()))=TRUNC(INDIRECT(ADDRESS(ROW(),COLUMN())))</formula>
    </cfRule>
  </conditionalFormatting>
  <conditionalFormatting sqref="K29:K30">
    <cfRule type="expression" dxfId="1751" priority="80">
      <formula>INDIRECT(ADDRESS(ROW(),COLUMN()))=TRUNC(INDIRECT(ADDRESS(ROW(),COLUMN())))</formula>
    </cfRule>
  </conditionalFormatting>
  <conditionalFormatting sqref="K31:K32 K42 K44">
    <cfRule type="expression" dxfId="1750" priority="79">
      <formula>INDIRECT(ADDRESS(ROW(),COLUMN()))=TRUNC(INDIRECT(ADDRESS(ROW(),COLUMN())))</formula>
    </cfRule>
  </conditionalFormatting>
  <conditionalFormatting sqref="K40">
    <cfRule type="expression" dxfId="1749" priority="78">
      <formula>INDIRECT(ADDRESS(ROW(),COLUMN()))=TRUNC(INDIRECT(ADDRESS(ROW(),COLUMN())))</formula>
    </cfRule>
  </conditionalFormatting>
  <conditionalFormatting sqref="K37">
    <cfRule type="expression" dxfId="1748" priority="77">
      <formula>INDIRECT(ADDRESS(ROW(),COLUMN()))=TRUNC(INDIRECT(ADDRESS(ROW(),COLUMN())))</formula>
    </cfRule>
  </conditionalFormatting>
  <conditionalFormatting sqref="K38">
    <cfRule type="expression" dxfId="1747" priority="76">
      <formula>INDIRECT(ADDRESS(ROW(),COLUMN()))=TRUNC(INDIRECT(ADDRESS(ROW(),COLUMN())))</formula>
    </cfRule>
  </conditionalFormatting>
  <conditionalFormatting sqref="K41">
    <cfRule type="expression" dxfId="1746" priority="75">
      <formula>INDIRECT(ADDRESS(ROW(),COLUMN()))=TRUNC(INDIRECT(ADDRESS(ROW(),COLUMN())))</formula>
    </cfRule>
  </conditionalFormatting>
  <conditionalFormatting sqref="K43">
    <cfRule type="expression" dxfId="1745" priority="74">
      <formula>INDIRECT(ADDRESS(ROW(),COLUMN()))=TRUNC(INDIRECT(ADDRESS(ROW(),COLUMN())))</formula>
    </cfRule>
  </conditionalFormatting>
  <conditionalFormatting sqref="K36">
    <cfRule type="expression" dxfId="1744" priority="73">
      <formula>INDIRECT(ADDRESS(ROW(),COLUMN()))=TRUNC(INDIRECT(ADDRESS(ROW(),COLUMN())))</formula>
    </cfRule>
  </conditionalFormatting>
  <conditionalFormatting sqref="K39">
    <cfRule type="expression" dxfId="1743" priority="72">
      <formula>INDIRECT(ADDRESS(ROW(),COLUMN()))=TRUNC(INDIRECT(ADDRESS(ROW(),COLUMN())))</formula>
    </cfRule>
  </conditionalFormatting>
  <conditionalFormatting sqref="K35">
    <cfRule type="expression" dxfId="1742" priority="71">
      <formula>INDIRECT(ADDRESS(ROW(),COLUMN()))=TRUNC(INDIRECT(ADDRESS(ROW(),COLUMN())))</formula>
    </cfRule>
  </conditionalFormatting>
  <conditionalFormatting sqref="K33">
    <cfRule type="expression" dxfId="1741" priority="70">
      <formula>INDIRECT(ADDRESS(ROW(),COLUMN()))=TRUNC(INDIRECT(ADDRESS(ROW(),COLUMN())))</formula>
    </cfRule>
  </conditionalFormatting>
  <conditionalFormatting sqref="K34">
    <cfRule type="expression" dxfId="1740" priority="69">
      <formula>INDIRECT(ADDRESS(ROW(),COLUMN()))=TRUNC(INDIRECT(ADDRESS(ROW(),COLUMN())))</formula>
    </cfRule>
  </conditionalFormatting>
  <conditionalFormatting sqref="K46:K47">
    <cfRule type="expression" dxfId="1739" priority="68">
      <formula>INDIRECT(ADDRESS(ROW(),COLUMN()))=TRUNC(INDIRECT(ADDRESS(ROW(),COLUMN())))</formula>
    </cfRule>
  </conditionalFormatting>
  <conditionalFormatting sqref="N10:N14">
    <cfRule type="expression" dxfId="1738" priority="67">
      <formula>INDIRECT(ADDRESS(ROW(),COLUMN()))=TRUNC(INDIRECT(ADDRESS(ROW(),COLUMN())))</formula>
    </cfRule>
  </conditionalFormatting>
  <conditionalFormatting sqref="N11:N14">
    <cfRule type="expression" dxfId="1737" priority="66">
      <formula>INDIRECT(ADDRESS(ROW(),COLUMN()))=TRUNC(INDIRECT(ADDRESS(ROW(),COLUMN())))</formula>
    </cfRule>
  </conditionalFormatting>
  <conditionalFormatting sqref="N15">
    <cfRule type="expression" dxfId="1736" priority="65">
      <formula>INDIRECT(ADDRESS(ROW(),COLUMN()))=TRUNC(INDIRECT(ADDRESS(ROW(),COLUMN())))</formula>
    </cfRule>
  </conditionalFormatting>
  <conditionalFormatting sqref="Q10:Q349">
    <cfRule type="expression" dxfId="1735" priority="64">
      <formula>INDIRECT(ADDRESS(ROW(),COLUMN()))=TRUNC(INDIRECT(ADDRESS(ROW(),COLUMN())))</formula>
    </cfRule>
  </conditionalFormatting>
  <conditionalFormatting sqref="Q11">
    <cfRule type="expression" dxfId="1734" priority="63">
      <formula>INDIRECT(ADDRESS(ROW(),COLUMN()))=TRUNC(INDIRECT(ADDRESS(ROW(),COLUMN())))</formula>
    </cfRule>
  </conditionalFormatting>
  <conditionalFormatting sqref="Q12:Q15">
    <cfRule type="expression" dxfId="1733" priority="62">
      <formula>INDIRECT(ADDRESS(ROW(),COLUMN()))=TRUNC(INDIRECT(ADDRESS(ROW(),COLUMN())))</formula>
    </cfRule>
  </conditionalFormatting>
  <conditionalFormatting sqref="I27">
    <cfRule type="expression" dxfId="1732" priority="61">
      <formula>INDIRECT(ADDRESS(ROW(),COLUMN()))=TRUNC(INDIRECT(ADDRESS(ROW(),COLUMN())))</formula>
    </cfRule>
  </conditionalFormatting>
  <conditionalFormatting sqref="I26">
    <cfRule type="expression" dxfId="1731" priority="60">
      <formula>INDIRECT(ADDRESS(ROW(),COLUMN()))=TRUNC(INDIRECT(ADDRESS(ROW(),COLUMN())))</formula>
    </cfRule>
  </conditionalFormatting>
  <conditionalFormatting sqref="K26:K27">
    <cfRule type="expression" dxfId="1730" priority="59">
      <formula>INDIRECT(ADDRESS(ROW(),COLUMN()))=TRUNC(INDIRECT(ADDRESS(ROW(),COLUMN())))</formula>
    </cfRule>
  </conditionalFormatting>
  <conditionalFormatting sqref="N25">
    <cfRule type="expression" dxfId="1729" priority="58">
      <formula>INDIRECT(ADDRESS(ROW(),COLUMN()))=TRUNC(INDIRECT(ADDRESS(ROW(),COLUMN())))</formula>
    </cfRule>
  </conditionalFormatting>
  <conditionalFormatting sqref="I25">
    <cfRule type="expression" dxfId="1728" priority="57">
      <formula>INDIRECT(ADDRESS(ROW(),COLUMN()))=TRUNC(INDIRECT(ADDRESS(ROW(),COLUMN())))</formula>
    </cfRule>
  </conditionalFormatting>
  <conditionalFormatting sqref="K25">
    <cfRule type="expression" dxfId="1727" priority="56">
      <formula>INDIRECT(ADDRESS(ROW(),COLUMN()))=TRUNC(INDIRECT(ADDRESS(ROW(),COLUMN())))</formula>
    </cfRule>
  </conditionalFormatting>
  <conditionalFormatting sqref="I21">
    <cfRule type="expression" dxfId="1726" priority="55">
      <formula>INDIRECT(ADDRESS(ROW(),COLUMN()))=TRUNC(INDIRECT(ADDRESS(ROW(),COLUMN())))</formula>
    </cfRule>
  </conditionalFormatting>
  <conditionalFormatting sqref="I22">
    <cfRule type="expression" dxfId="1725" priority="54">
      <formula>INDIRECT(ADDRESS(ROW(),COLUMN()))=TRUNC(INDIRECT(ADDRESS(ROW(),COLUMN())))</formula>
    </cfRule>
  </conditionalFormatting>
  <conditionalFormatting sqref="K21">
    <cfRule type="expression" dxfId="1724" priority="53">
      <formula>INDIRECT(ADDRESS(ROW(),COLUMN()))=TRUNC(INDIRECT(ADDRESS(ROW(),COLUMN())))</formula>
    </cfRule>
  </conditionalFormatting>
  <conditionalFormatting sqref="K22">
    <cfRule type="expression" dxfId="1723" priority="52">
      <formula>INDIRECT(ADDRESS(ROW(),COLUMN()))=TRUNC(INDIRECT(ADDRESS(ROW(),COLUMN())))</formula>
    </cfRule>
  </conditionalFormatting>
  <conditionalFormatting sqref="I25">
    <cfRule type="expression" dxfId="1722" priority="51">
      <formula>INDIRECT(ADDRESS(ROW(),COLUMN()))=TRUNC(INDIRECT(ADDRESS(ROW(),COLUMN())))</formula>
    </cfRule>
  </conditionalFormatting>
  <conditionalFormatting sqref="I24">
    <cfRule type="expression" dxfId="1721" priority="50">
      <formula>INDIRECT(ADDRESS(ROW(),COLUMN()))=TRUNC(INDIRECT(ADDRESS(ROW(),COLUMN())))</formula>
    </cfRule>
  </conditionalFormatting>
  <conditionalFormatting sqref="K23:K25">
    <cfRule type="expression" dxfId="1720" priority="49">
      <formula>INDIRECT(ADDRESS(ROW(),COLUMN()))=TRUNC(INDIRECT(ADDRESS(ROW(),COLUMN())))</formula>
    </cfRule>
  </conditionalFormatting>
  <conditionalFormatting sqref="I23">
    <cfRule type="expression" dxfId="1719" priority="48">
      <formula>INDIRECT(ADDRESS(ROW(),COLUMN()))=TRUNC(INDIRECT(ADDRESS(ROW(),COLUMN())))</formula>
    </cfRule>
  </conditionalFormatting>
  <conditionalFormatting sqref="K23">
    <cfRule type="expression" dxfId="1718" priority="47">
      <formula>INDIRECT(ADDRESS(ROW(),COLUMN()))=TRUNC(INDIRECT(ADDRESS(ROW(),COLUMN())))</formula>
    </cfRule>
  </conditionalFormatting>
  <conditionalFormatting sqref="I22">
    <cfRule type="expression" dxfId="1717" priority="46">
      <formula>INDIRECT(ADDRESS(ROW(),COLUMN()))=TRUNC(INDIRECT(ADDRESS(ROW(),COLUMN())))</formula>
    </cfRule>
  </conditionalFormatting>
  <conditionalFormatting sqref="I23">
    <cfRule type="expression" dxfId="1716" priority="45">
      <formula>INDIRECT(ADDRESS(ROW(),COLUMN()))=TRUNC(INDIRECT(ADDRESS(ROW(),COLUMN())))</formula>
    </cfRule>
  </conditionalFormatting>
  <conditionalFormatting sqref="I24">
    <cfRule type="expression" dxfId="1715" priority="44">
      <formula>INDIRECT(ADDRESS(ROW(),COLUMN()))=TRUNC(INDIRECT(ADDRESS(ROW(),COLUMN())))</formula>
    </cfRule>
  </conditionalFormatting>
  <conditionalFormatting sqref="K24">
    <cfRule type="expression" dxfId="1714" priority="43">
      <formula>INDIRECT(ADDRESS(ROW(),COLUMN()))=TRUNC(INDIRECT(ADDRESS(ROW(),COLUMN())))</formula>
    </cfRule>
  </conditionalFormatting>
  <conditionalFormatting sqref="I20">
    <cfRule type="expression" dxfId="1713" priority="42">
      <formula>INDIRECT(ADDRESS(ROW(),COLUMN()))=TRUNC(INDIRECT(ADDRESS(ROW(),COLUMN())))</formula>
    </cfRule>
  </conditionalFormatting>
  <conditionalFormatting sqref="I21">
    <cfRule type="expression" dxfId="1712" priority="41">
      <formula>INDIRECT(ADDRESS(ROW(),COLUMN()))=TRUNC(INDIRECT(ADDRESS(ROW(),COLUMN())))</formula>
    </cfRule>
  </conditionalFormatting>
  <conditionalFormatting sqref="K20">
    <cfRule type="expression" dxfId="1711" priority="40">
      <formula>INDIRECT(ADDRESS(ROW(),COLUMN()))=TRUNC(INDIRECT(ADDRESS(ROW(),COLUMN())))</formula>
    </cfRule>
  </conditionalFormatting>
  <conditionalFormatting sqref="K21">
    <cfRule type="expression" dxfId="1710" priority="39">
      <formula>INDIRECT(ADDRESS(ROW(),COLUMN()))=TRUNC(INDIRECT(ADDRESS(ROW(),COLUMN())))</formula>
    </cfRule>
  </conditionalFormatting>
  <conditionalFormatting sqref="I24">
    <cfRule type="expression" dxfId="1709" priority="38">
      <formula>INDIRECT(ADDRESS(ROW(),COLUMN()))=TRUNC(INDIRECT(ADDRESS(ROW(),COLUMN())))</formula>
    </cfRule>
  </conditionalFormatting>
  <conditionalFormatting sqref="I23">
    <cfRule type="expression" dxfId="1708" priority="37">
      <formula>INDIRECT(ADDRESS(ROW(),COLUMN()))=TRUNC(INDIRECT(ADDRESS(ROW(),COLUMN())))</formula>
    </cfRule>
  </conditionalFormatting>
  <conditionalFormatting sqref="I22">
    <cfRule type="expression" dxfId="1707" priority="36">
      <formula>INDIRECT(ADDRESS(ROW(),COLUMN()))=TRUNC(INDIRECT(ADDRESS(ROW(),COLUMN())))</formula>
    </cfRule>
  </conditionalFormatting>
  <conditionalFormatting sqref="K22">
    <cfRule type="expression" dxfId="1706" priority="35">
      <formula>INDIRECT(ADDRESS(ROW(),COLUMN()))=TRUNC(INDIRECT(ADDRESS(ROW(),COLUMN())))</formula>
    </cfRule>
  </conditionalFormatting>
  <conditionalFormatting sqref="I16">
    <cfRule type="expression" dxfId="1705" priority="34">
      <formula>INDIRECT(ADDRESS(ROW(),COLUMN()))=TRUNC(INDIRECT(ADDRESS(ROW(),COLUMN())))</formula>
    </cfRule>
  </conditionalFormatting>
  <conditionalFormatting sqref="I15">
    <cfRule type="expression" dxfId="1704" priority="33">
      <formula>INDIRECT(ADDRESS(ROW(),COLUMN()))=TRUNC(INDIRECT(ADDRESS(ROW(),COLUMN())))</formula>
    </cfRule>
  </conditionalFormatting>
  <conditionalFormatting sqref="I17 I20">
    <cfRule type="expression" dxfId="1703" priority="32">
      <formula>INDIRECT(ADDRESS(ROW(),COLUMN()))=TRUNC(INDIRECT(ADDRESS(ROW(),COLUMN())))</formula>
    </cfRule>
  </conditionalFormatting>
  <conditionalFormatting sqref="I18">
    <cfRule type="expression" dxfId="1702" priority="31">
      <formula>INDIRECT(ADDRESS(ROW(),COLUMN()))=TRUNC(INDIRECT(ADDRESS(ROW(),COLUMN())))</formula>
    </cfRule>
  </conditionalFormatting>
  <conditionalFormatting sqref="I19">
    <cfRule type="expression" dxfId="1701" priority="30">
      <formula>INDIRECT(ADDRESS(ROW(),COLUMN()))=TRUNC(INDIRECT(ADDRESS(ROW(),COLUMN())))</formula>
    </cfRule>
  </conditionalFormatting>
  <conditionalFormatting sqref="I21">
    <cfRule type="expression" dxfId="1700" priority="29">
      <formula>INDIRECT(ADDRESS(ROW(),COLUMN()))=TRUNC(INDIRECT(ADDRESS(ROW(),COLUMN())))</formula>
    </cfRule>
  </conditionalFormatting>
  <conditionalFormatting sqref="I24">
    <cfRule type="expression" dxfId="1699" priority="28">
      <formula>INDIRECT(ADDRESS(ROW(),COLUMN()))=TRUNC(INDIRECT(ADDRESS(ROW(),COLUMN())))</formula>
    </cfRule>
  </conditionalFormatting>
  <conditionalFormatting sqref="I25">
    <cfRule type="expression" dxfId="1698" priority="27">
      <formula>INDIRECT(ADDRESS(ROW(),COLUMN()))=TRUNC(INDIRECT(ADDRESS(ROW(),COLUMN())))</formula>
    </cfRule>
  </conditionalFormatting>
  <conditionalFormatting sqref="K16">
    <cfRule type="expression" dxfId="1697" priority="26">
      <formula>INDIRECT(ADDRESS(ROW(),COLUMN()))=TRUNC(INDIRECT(ADDRESS(ROW(),COLUMN())))</formula>
    </cfRule>
  </conditionalFormatting>
  <conditionalFormatting sqref="K15">
    <cfRule type="expression" dxfId="1696" priority="25">
      <formula>INDIRECT(ADDRESS(ROW(),COLUMN()))=TRUNC(INDIRECT(ADDRESS(ROW(),COLUMN())))</formula>
    </cfRule>
  </conditionalFormatting>
  <conditionalFormatting sqref="K14">
    <cfRule type="expression" dxfId="1695" priority="24">
      <formula>INDIRECT(ADDRESS(ROW(),COLUMN()))=TRUNC(INDIRECT(ADDRESS(ROW(),COLUMN())))</formula>
    </cfRule>
  </conditionalFormatting>
  <conditionalFormatting sqref="K17 K20">
    <cfRule type="expression" dxfId="1694" priority="23">
      <formula>INDIRECT(ADDRESS(ROW(),COLUMN()))=TRUNC(INDIRECT(ADDRESS(ROW(),COLUMN())))</formula>
    </cfRule>
  </conditionalFormatting>
  <conditionalFormatting sqref="K18">
    <cfRule type="expression" dxfId="1693" priority="22">
      <formula>INDIRECT(ADDRESS(ROW(),COLUMN()))=TRUNC(INDIRECT(ADDRESS(ROW(),COLUMN())))</formula>
    </cfRule>
  </conditionalFormatting>
  <conditionalFormatting sqref="K19">
    <cfRule type="expression" dxfId="1692" priority="21">
      <formula>INDIRECT(ADDRESS(ROW(),COLUMN()))=TRUNC(INDIRECT(ADDRESS(ROW(),COLUMN())))</formula>
    </cfRule>
  </conditionalFormatting>
  <conditionalFormatting sqref="K21">
    <cfRule type="expression" dxfId="1691" priority="20">
      <formula>INDIRECT(ADDRESS(ROW(),COLUMN()))=TRUNC(INDIRECT(ADDRESS(ROW(),COLUMN())))</formula>
    </cfRule>
  </conditionalFormatting>
  <conditionalFormatting sqref="I22">
    <cfRule type="expression" dxfId="1690" priority="19">
      <formula>INDIRECT(ADDRESS(ROW(),COLUMN()))=TRUNC(INDIRECT(ADDRESS(ROW(),COLUMN())))</formula>
    </cfRule>
  </conditionalFormatting>
  <conditionalFormatting sqref="I23">
    <cfRule type="expression" dxfId="1689" priority="18">
      <formula>INDIRECT(ADDRESS(ROW(),COLUMN()))=TRUNC(INDIRECT(ADDRESS(ROW(),COLUMN())))</formula>
    </cfRule>
  </conditionalFormatting>
  <conditionalFormatting sqref="K22">
    <cfRule type="expression" dxfId="1688" priority="17">
      <formula>INDIRECT(ADDRESS(ROW(),COLUMN()))=TRUNC(INDIRECT(ADDRESS(ROW(),COLUMN())))</formula>
    </cfRule>
  </conditionalFormatting>
  <conditionalFormatting sqref="K23">
    <cfRule type="expression" dxfId="1687" priority="16">
      <formula>INDIRECT(ADDRESS(ROW(),COLUMN()))=TRUNC(INDIRECT(ADDRESS(ROW(),COLUMN())))</formula>
    </cfRule>
  </conditionalFormatting>
  <conditionalFormatting sqref="I25">
    <cfRule type="expression" dxfId="1686" priority="15">
      <formula>INDIRECT(ADDRESS(ROW(),COLUMN()))=TRUNC(INDIRECT(ADDRESS(ROW(),COLUMN())))</formula>
    </cfRule>
  </conditionalFormatting>
  <conditionalFormatting sqref="I24">
    <cfRule type="expression" dxfId="1685" priority="14">
      <formula>INDIRECT(ADDRESS(ROW(),COLUMN()))=TRUNC(INDIRECT(ADDRESS(ROW(),COLUMN())))</formula>
    </cfRule>
  </conditionalFormatting>
  <conditionalFormatting sqref="K24">
    <cfRule type="expression" dxfId="1684" priority="13">
      <formula>INDIRECT(ADDRESS(ROW(),COLUMN()))=TRUNC(INDIRECT(ADDRESS(ROW(),COLUMN())))</formula>
    </cfRule>
  </conditionalFormatting>
  <conditionalFormatting sqref="I23">
    <cfRule type="expression" dxfId="1683" priority="12">
      <formula>INDIRECT(ADDRESS(ROW(),COLUMN()))=TRUNC(INDIRECT(ADDRESS(ROW(),COLUMN())))</formula>
    </cfRule>
  </conditionalFormatting>
  <conditionalFormatting sqref="I24">
    <cfRule type="expression" dxfId="1682" priority="11">
      <formula>INDIRECT(ADDRESS(ROW(),COLUMN()))=TRUNC(INDIRECT(ADDRESS(ROW(),COLUMN())))</formula>
    </cfRule>
  </conditionalFormatting>
  <conditionalFormatting sqref="I25">
    <cfRule type="expression" dxfId="1681" priority="10">
      <formula>INDIRECT(ADDRESS(ROW(),COLUMN()))=TRUNC(INDIRECT(ADDRESS(ROW(),COLUMN())))</formula>
    </cfRule>
  </conditionalFormatting>
  <conditionalFormatting sqref="K25">
    <cfRule type="expression" dxfId="1680" priority="9">
      <formula>INDIRECT(ADDRESS(ROW(),COLUMN()))=TRUNC(INDIRECT(ADDRESS(ROW(),COLUMN())))</formula>
    </cfRule>
  </conditionalFormatting>
  <conditionalFormatting sqref="I21">
    <cfRule type="expression" dxfId="1679" priority="8">
      <formula>INDIRECT(ADDRESS(ROW(),COLUMN()))=TRUNC(INDIRECT(ADDRESS(ROW(),COLUMN())))</formula>
    </cfRule>
  </conditionalFormatting>
  <conditionalFormatting sqref="I22">
    <cfRule type="expression" dxfId="1678" priority="7">
      <formula>INDIRECT(ADDRESS(ROW(),COLUMN()))=TRUNC(INDIRECT(ADDRESS(ROW(),COLUMN())))</formula>
    </cfRule>
  </conditionalFormatting>
  <conditionalFormatting sqref="K21">
    <cfRule type="expression" dxfId="1677" priority="6">
      <formula>INDIRECT(ADDRESS(ROW(),COLUMN()))=TRUNC(INDIRECT(ADDRESS(ROW(),COLUMN())))</formula>
    </cfRule>
  </conditionalFormatting>
  <conditionalFormatting sqref="K22">
    <cfRule type="expression" dxfId="1676" priority="5">
      <formula>INDIRECT(ADDRESS(ROW(),COLUMN()))=TRUNC(INDIRECT(ADDRESS(ROW(),COLUMN())))</formula>
    </cfRule>
  </conditionalFormatting>
  <conditionalFormatting sqref="I25">
    <cfRule type="expression" dxfId="1675" priority="4">
      <formula>INDIRECT(ADDRESS(ROW(),COLUMN()))=TRUNC(INDIRECT(ADDRESS(ROW(),COLUMN())))</formula>
    </cfRule>
  </conditionalFormatting>
  <conditionalFormatting sqref="I24">
    <cfRule type="expression" dxfId="1674" priority="3">
      <formula>INDIRECT(ADDRESS(ROW(),COLUMN()))=TRUNC(INDIRECT(ADDRESS(ROW(),COLUMN())))</formula>
    </cfRule>
  </conditionalFormatting>
  <conditionalFormatting sqref="I23">
    <cfRule type="expression" dxfId="1673" priority="2">
      <formula>INDIRECT(ADDRESS(ROW(),COLUMN()))=TRUNC(INDIRECT(ADDRESS(ROW(),COLUMN())))</formula>
    </cfRule>
  </conditionalFormatting>
  <conditionalFormatting sqref="K23">
    <cfRule type="expression" dxfId="1672" priority="1">
      <formula>INDIRECT(ADDRESS(ROW(),COLUMN()))=TRUNC(INDIRECT(ADDRESS(ROW(),COLUMN())))</formula>
    </cfRule>
  </conditionalFormatting>
  <dataValidations count="4">
    <dataValidation imeMode="off" allowBlank="1" showInputMessage="1" showErrorMessage="1" sqref="N10:N351 K10:K351 T10:T351 Q10:Q351 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50"/>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235</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eebdaFR8Uz0tES0gWZWngfyGu8U33TW4lBVlKoPc0BbDJFVc8dCOAyxgS6GsnvQNioO3xIKjodlpOkR3LN3ncg==" saltValue="1GpoZjjr7hHY++bhALEAug=="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671" priority="152">
      <formula>INDIRECT(ADDRESS(ROW(),COLUMN()))=TRUNC(INDIRECT(ADDRESS(ROW(),COLUMN())))</formula>
    </cfRule>
  </conditionalFormatting>
  <conditionalFormatting sqref="Q27:R349">
    <cfRule type="expression" dxfId="1670" priority="150">
      <formula>INDIRECT(ADDRESS(ROW(),COLUMN()))=TRUNC(INDIRECT(ADDRESS(ROW(),COLUMN())))</formula>
    </cfRule>
  </conditionalFormatting>
  <conditionalFormatting sqref="N29:N349">
    <cfRule type="expression" dxfId="1669" priority="151">
      <formula>INDIRECT(ADDRESS(ROW(),COLUMN()))=TRUNC(INDIRECT(ADDRESS(ROW(),COLUMN())))</formula>
    </cfRule>
  </conditionalFormatting>
  <conditionalFormatting sqref="R10">
    <cfRule type="expression" dxfId="1668" priority="149">
      <formula>INDIRECT(ADDRESS(ROW(),COLUMN()))=TRUNC(INDIRECT(ADDRESS(ROW(),COLUMN())))</formula>
    </cfRule>
  </conditionalFormatting>
  <conditionalFormatting sqref="R11">
    <cfRule type="expression" dxfId="1667" priority="148">
      <formula>INDIRECT(ADDRESS(ROW(),COLUMN()))=TRUNC(INDIRECT(ADDRESS(ROW(),COLUMN())))</formula>
    </cfRule>
  </conditionalFormatting>
  <conditionalFormatting sqref="Q15:R26 R12:R14">
    <cfRule type="expression" dxfId="1666" priority="146">
      <formula>INDIRECT(ADDRESS(ROW(),COLUMN()))=TRUNC(INDIRECT(ADDRESS(ROW(),COLUMN())))</formula>
    </cfRule>
  </conditionalFormatting>
  <conditionalFormatting sqref="N15:N25">
    <cfRule type="expression" dxfId="1665" priority="147">
      <formula>INDIRECT(ADDRESS(ROW(),COLUMN()))=TRUNC(INDIRECT(ADDRESS(ROW(),COLUMN())))</formula>
    </cfRule>
  </conditionalFormatting>
  <conditionalFormatting sqref="N26:N28">
    <cfRule type="expression" dxfId="1664" priority="145">
      <formula>INDIRECT(ADDRESS(ROW(),COLUMN()))=TRUNC(INDIRECT(ADDRESS(ROW(),COLUMN())))</formula>
    </cfRule>
  </conditionalFormatting>
  <conditionalFormatting sqref="I395:I412">
    <cfRule type="expression" dxfId="1663" priority="144">
      <formula>INDIRECT(ADDRESS(ROW(),COLUMN()))=TRUNC(INDIRECT(ADDRESS(ROW(),COLUMN())))</formula>
    </cfRule>
  </conditionalFormatting>
  <conditionalFormatting sqref="I392:I394">
    <cfRule type="expression" dxfId="1662" priority="143">
      <formula>INDIRECT(ADDRESS(ROW(),COLUMN()))=TRUNC(INDIRECT(ADDRESS(ROW(),COLUMN())))</formula>
    </cfRule>
  </conditionalFormatting>
  <conditionalFormatting sqref="I354 I359">
    <cfRule type="expression" dxfId="1661" priority="142">
      <formula>INDIRECT(ADDRESS(ROW(),COLUMN()))=TRUNC(INDIRECT(ADDRESS(ROW(),COLUMN())))</formula>
    </cfRule>
  </conditionalFormatting>
  <conditionalFormatting sqref="I356">
    <cfRule type="expression" dxfId="1660" priority="141">
      <formula>INDIRECT(ADDRESS(ROW(),COLUMN()))=TRUNC(INDIRECT(ADDRESS(ROW(),COLUMN())))</formula>
    </cfRule>
  </conditionalFormatting>
  <conditionalFormatting sqref="I358">
    <cfRule type="expression" dxfId="1659" priority="140">
      <formula>INDIRECT(ADDRESS(ROW(),COLUMN()))=TRUNC(INDIRECT(ADDRESS(ROW(),COLUMN())))</formula>
    </cfRule>
  </conditionalFormatting>
  <conditionalFormatting sqref="I355">
    <cfRule type="expression" dxfId="1658" priority="139">
      <formula>INDIRECT(ADDRESS(ROW(),COLUMN()))=TRUNC(INDIRECT(ADDRESS(ROW(),COLUMN())))</formula>
    </cfRule>
  </conditionalFormatting>
  <conditionalFormatting sqref="I357">
    <cfRule type="expression" dxfId="1657" priority="138">
      <formula>INDIRECT(ADDRESS(ROW(),COLUMN()))=TRUNC(INDIRECT(ADDRESS(ROW(),COLUMN())))</formula>
    </cfRule>
  </conditionalFormatting>
  <conditionalFormatting sqref="I360 I363">
    <cfRule type="expression" dxfId="1656" priority="137">
      <formula>INDIRECT(ADDRESS(ROW(),COLUMN()))=TRUNC(INDIRECT(ADDRESS(ROW(),COLUMN())))</formula>
    </cfRule>
  </conditionalFormatting>
  <conditionalFormatting sqref="I361">
    <cfRule type="expression" dxfId="1655" priority="136">
      <formula>INDIRECT(ADDRESS(ROW(),COLUMN()))=TRUNC(INDIRECT(ADDRESS(ROW(),COLUMN())))</formula>
    </cfRule>
  </conditionalFormatting>
  <conditionalFormatting sqref="I362">
    <cfRule type="expression" dxfId="1654" priority="135">
      <formula>INDIRECT(ADDRESS(ROW(),COLUMN()))=TRUNC(INDIRECT(ADDRESS(ROW(),COLUMN())))</formula>
    </cfRule>
  </conditionalFormatting>
  <conditionalFormatting sqref="I364">
    <cfRule type="expression" dxfId="1653" priority="134">
      <formula>INDIRECT(ADDRESS(ROW(),COLUMN()))=TRUNC(INDIRECT(ADDRESS(ROW(),COLUMN())))</formula>
    </cfRule>
  </conditionalFormatting>
  <conditionalFormatting sqref="I365 I367">
    <cfRule type="expression" dxfId="1652" priority="133">
      <formula>INDIRECT(ADDRESS(ROW(),COLUMN()))=TRUNC(INDIRECT(ADDRESS(ROW(),COLUMN())))</formula>
    </cfRule>
  </conditionalFormatting>
  <conditionalFormatting sqref="I366">
    <cfRule type="expression" dxfId="1651" priority="132">
      <formula>INDIRECT(ADDRESS(ROW(),COLUMN()))=TRUNC(INDIRECT(ADDRESS(ROW(),COLUMN())))</formula>
    </cfRule>
  </conditionalFormatting>
  <conditionalFormatting sqref="I368:I369">
    <cfRule type="expression" dxfId="1650" priority="131">
      <formula>INDIRECT(ADDRESS(ROW(),COLUMN()))=TRUNC(INDIRECT(ADDRESS(ROW(),COLUMN())))</formula>
    </cfRule>
  </conditionalFormatting>
  <conditionalFormatting sqref="I370:I372">
    <cfRule type="expression" dxfId="1649" priority="130">
      <formula>INDIRECT(ADDRESS(ROW(),COLUMN()))=TRUNC(INDIRECT(ADDRESS(ROW(),COLUMN())))</formula>
    </cfRule>
  </conditionalFormatting>
  <conditionalFormatting sqref="I373:I374">
    <cfRule type="expression" dxfId="1648" priority="129">
      <formula>INDIRECT(ADDRESS(ROW(),COLUMN()))=TRUNC(INDIRECT(ADDRESS(ROW(),COLUMN())))</formula>
    </cfRule>
  </conditionalFormatting>
  <conditionalFormatting sqref="I375:I376 I386 I388">
    <cfRule type="expression" dxfId="1647" priority="128">
      <formula>INDIRECT(ADDRESS(ROW(),COLUMN()))=TRUNC(INDIRECT(ADDRESS(ROW(),COLUMN())))</formula>
    </cfRule>
  </conditionalFormatting>
  <conditionalFormatting sqref="I384">
    <cfRule type="expression" dxfId="1646" priority="127">
      <formula>INDIRECT(ADDRESS(ROW(),COLUMN()))=TRUNC(INDIRECT(ADDRESS(ROW(),COLUMN())))</formula>
    </cfRule>
  </conditionalFormatting>
  <conditionalFormatting sqref="I381">
    <cfRule type="expression" dxfId="1645" priority="126">
      <formula>INDIRECT(ADDRESS(ROW(),COLUMN()))=TRUNC(INDIRECT(ADDRESS(ROW(),COLUMN())))</formula>
    </cfRule>
  </conditionalFormatting>
  <conditionalFormatting sqref="I382">
    <cfRule type="expression" dxfId="1644" priority="125">
      <formula>INDIRECT(ADDRESS(ROW(),COLUMN()))=TRUNC(INDIRECT(ADDRESS(ROW(),COLUMN())))</formula>
    </cfRule>
  </conditionalFormatting>
  <conditionalFormatting sqref="I385">
    <cfRule type="expression" dxfId="1643" priority="124">
      <formula>INDIRECT(ADDRESS(ROW(),COLUMN()))=TRUNC(INDIRECT(ADDRESS(ROW(),COLUMN())))</formula>
    </cfRule>
  </conditionalFormatting>
  <conditionalFormatting sqref="I387">
    <cfRule type="expression" dxfId="1642" priority="123">
      <formula>INDIRECT(ADDRESS(ROW(),COLUMN()))=TRUNC(INDIRECT(ADDRESS(ROW(),COLUMN())))</formula>
    </cfRule>
  </conditionalFormatting>
  <conditionalFormatting sqref="I380">
    <cfRule type="expression" dxfId="1641" priority="122">
      <formula>INDIRECT(ADDRESS(ROW(),COLUMN()))=TRUNC(INDIRECT(ADDRESS(ROW(),COLUMN())))</formula>
    </cfRule>
  </conditionalFormatting>
  <conditionalFormatting sqref="I383">
    <cfRule type="expression" dxfId="1640" priority="121">
      <formula>INDIRECT(ADDRESS(ROW(),COLUMN()))=TRUNC(INDIRECT(ADDRESS(ROW(),COLUMN())))</formula>
    </cfRule>
  </conditionalFormatting>
  <conditionalFormatting sqref="I379">
    <cfRule type="expression" dxfId="1639" priority="120">
      <formula>INDIRECT(ADDRESS(ROW(),COLUMN()))=TRUNC(INDIRECT(ADDRESS(ROW(),COLUMN())))</formula>
    </cfRule>
  </conditionalFormatting>
  <conditionalFormatting sqref="I377">
    <cfRule type="expression" dxfId="1638" priority="119">
      <formula>INDIRECT(ADDRESS(ROW(),COLUMN()))=TRUNC(INDIRECT(ADDRESS(ROW(),COLUMN())))</formula>
    </cfRule>
  </conditionalFormatting>
  <conditionalFormatting sqref="I378">
    <cfRule type="expression" dxfId="1637" priority="118">
      <formula>INDIRECT(ADDRESS(ROW(),COLUMN()))=TRUNC(INDIRECT(ADDRESS(ROW(),COLUMN())))</formula>
    </cfRule>
  </conditionalFormatting>
  <conditionalFormatting sqref="I389">
    <cfRule type="expression" dxfId="1636" priority="117">
      <formula>INDIRECT(ADDRESS(ROW(),COLUMN()))=TRUNC(INDIRECT(ADDRESS(ROW(),COLUMN())))</formula>
    </cfRule>
  </conditionalFormatting>
  <conditionalFormatting sqref="I390:I391">
    <cfRule type="expression" dxfId="1635" priority="116">
      <formula>INDIRECT(ADDRESS(ROW(),COLUMN()))=TRUNC(INDIRECT(ADDRESS(ROW(),COLUMN())))</formula>
    </cfRule>
  </conditionalFormatting>
  <conditionalFormatting sqref="I48:I349">
    <cfRule type="expression" dxfId="1634" priority="115">
      <formula>INDIRECT(ADDRESS(ROW(),COLUMN()))=TRUNC(INDIRECT(ADDRESS(ROW(),COLUMN())))</formula>
    </cfRule>
  </conditionalFormatting>
  <conditionalFormatting sqref="I10:I15">
    <cfRule type="expression" dxfId="1633" priority="114">
      <formula>INDIRECT(ADDRESS(ROW(),COLUMN()))=TRUNC(INDIRECT(ADDRESS(ROW(),COLUMN())))</formula>
    </cfRule>
  </conditionalFormatting>
  <conditionalFormatting sqref="I11:I14">
    <cfRule type="expression" dxfId="1632" priority="113">
      <formula>INDIRECT(ADDRESS(ROW(),COLUMN()))=TRUNC(INDIRECT(ADDRESS(ROW(),COLUMN())))</formula>
    </cfRule>
  </conditionalFormatting>
  <conditionalFormatting sqref="I16 I19">
    <cfRule type="expression" dxfId="1631" priority="112">
      <formula>INDIRECT(ADDRESS(ROW(),COLUMN()))=TRUNC(INDIRECT(ADDRESS(ROW(),COLUMN())))</formula>
    </cfRule>
  </conditionalFormatting>
  <conditionalFormatting sqref="I17">
    <cfRule type="expression" dxfId="1630" priority="111">
      <formula>INDIRECT(ADDRESS(ROW(),COLUMN()))=TRUNC(INDIRECT(ADDRESS(ROW(),COLUMN())))</formula>
    </cfRule>
  </conditionalFormatting>
  <conditionalFormatting sqref="I18">
    <cfRule type="expression" dxfId="1629" priority="110">
      <formula>INDIRECT(ADDRESS(ROW(),COLUMN()))=TRUNC(INDIRECT(ADDRESS(ROW(),COLUMN())))</formula>
    </cfRule>
  </conditionalFormatting>
  <conditionalFormatting sqref="I20">
    <cfRule type="expression" dxfId="1628" priority="109">
      <formula>INDIRECT(ADDRESS(ROW(),COLUMN()))=TRUNC(INDIRECT(ADDRESS(ROW(),COLUMN())))</formula>
    </cfRule>
  </conditionalFormatting>
  <conditionalFormatting sqref="I23">
    <cfRule type="expression" dxfId="1627" priority="108">
      <formula>INDIRECT(ADDRESS(ROW(),COLUMN()))=TRUNC(INDIRECT(ADDRESS(ROW(),COLUMN())))</formula>
    </cfRule>
  </conditionalFormatting>
  <conditionalFormatting sqref="I24">
    <cfRule type="expression" dxfId="1626" priority="107">
      <formula>INDIRECT(ADDRESS(ROW(),COLUMN()))=TRUNC(INDIRECT(ADDRESS(ROW(),COLUMN())))</formula>
    </cfRule>
  </conditionalFormatting>
  <conditionalFormatting sqref="I28">
    <cfRule type="expression" dxfId="1625" priority="106">
      <formula>INDIRECT(ADDRESS(ROW(),COLUMN()))=TRUNC(INDIRECT(ADDRESS(ROW(),COLUMN())))</formula>
    </cfRule>
  </conditionalFormatting>
  <conditionalFormatting sqref="I29:I30">
    <cfRule type="expression" dxfId="1624" priority="105">
      <formula>INDIRECT(ADDRESS(ROW(),COLUMN()))=TRUNC(INDIRECT(ADDRESS(ROW(),COLUMN())))</formula>
    </cfRule>
  </conditionalFormatting>
  <conditionalFormatting sqref="I31:I32 I42 I44">
    <cfRule type="expression" dxfId="1623" priority="104">
      <formula>INDIRECT(ADDRESS(ROW(),COLUMN()))=TRUNC(INDIRECT(ADDRESS(ROW(),COLUMN())))</formula>
    </cfRule>
  </conditionalFormatting>
  <conditionalFormatting sqref="I40">
    <cfRule type="expression" dxfId="1622" priority="103">
      <formula>INDIRECT(ADDRESS(ROW(),COLUMN()))=TRUNC(INDIRECT(ADDRESS(ROW(),COLUMN())))</formula>
    </cfRule>
  </conditionalFormatting>
  <conditionalFormatting sqref="I37">
    <cfRule type="expression" dxfId="1621" priority="102">
      <formula>INDIRECT(ADDRESS(ROW(),COLUMN()))=TRUNC(INDIRECT(ADDRESS(ROW(),COLUMN())))</formula>
    </cfRule>
  </conditionalFormatting>
  <conditionalFormatting sqref="I38">
    <cfRule type="expression" dxfId="1620" priority="101">
      <formula>INDIRECT(ADDRESS(ROW(),COLUMN()))=TRUNC(INDIRECT(ADDRESS(ROW(),COLUMN())))</formula>
    </cfRule>
  </conditionalFormatting>
  <conditionalFormatting sqref="I41">
    <cfRule type="expression" dxfId="1619" priority="100">
      <formula>INDIRECT(ADDRESS(ROW(),COLUMN()))=TRUNC(INDIRECT(ADDRESS(ROW(),COLUMN())))</formula>
    </cfRule>
  </conditionalFormatting>
  <conditionalFormatting sqref="I43">
    <cfRule type="expression" dxfId="1618" priority="99">
      <formula>INDIRECT(ADDRESS(ROW(),COLUMN()))=TRUNC(INDIRECT(ADDRESS(ROW(),COLUMN())))</formula>
    </cfRule>
  </conditionalFormatting>
  <conditionalFormatting sqref="I36">
    <cfRule type="expression" dxfId="1617" priority="98">
      <formula>INDIRECT(ADDRESS(ROW(),COLUMN()))=TRUNC(INDIRECT(ADDRESS(ROW(),COLUMN())))</formula>
    </cfRule>
  </conditionalFormatting>
  <conditionalFormatting sqref="I39">
    <cfRule type="expression" dxfId="1616" priority="97">
      <formula>INDIRECT(ADDRESS(ROW(),COLUMN()))=TRUNC(INDIRECT(ADDRESS(ROW(),COLUMN())))</formula>
    </cfRule>
  </conditionalFormatting>
  <conditionalFormatting sqref="I35">
    <cfRule type="expression" dxfId="1615" priority="96">
      <formula>INDIRECT(ADDRESS(ROW(),COLUMN()))=TRUNC(INDIRECT(ADDRESS(ROW(),COLUMN())))</formula>
    </cfRule>
  </conditionalFormatting>
  <conditionalFormatting sqref="I33">
    <cfRule type="expression" dxfId="1614" priority="95">
      <formula>INDIRECT(ADDRESS(ROW(),COLUMN()))=TRUNC(INDIRECT(ADDRESS(ROW(),COLUMN())))</formula>
    </cfRule>
  </conditionalFormatting>
  <conditionalFormatting sqref="I34">
    <cfRule type="expression" dxfId="1613" priority="94">
      <formula>INDIRECT(ADDRESS(ROW(),COLUMN()))=TRUNC(INDIRECT(ADDRESS(ROW(),COLUMN())))</formula>
    </cfRule>
  </conditionalFormatting>
  <conditionalFormatting sqref="I45">
    <cfRule type="expression" dxfId="1612" priority="93">
      <formula>INDIRECT(ADDRESS(ROW(),COLUMN()))=TRUNC(INDIRECT(ADDRESS(ROW(),COLUMN())))</formula>
    </cfRule>
  </conditionalFormatting>
  <conditionalFormatting sqref="I46:I47">
    <cfRule type="expression" dxfId="1611" priority="92">
      <formula>INDIRECT(ADDRESS(ROW(),COLUMN()))=TRUNC(INDIRECT(ADDRESS(ROW(),COLUMN())))</formula>
    </cfRule>
  </conditionalFormatting>
  <conditionalFormatting sqref="K45 K48:K349">
    <cfRule type="expression" dxfId="1610" priority="91">
      <formula>INDIRECT(ADDRESS(ROW(),COLUMN()))=TRUNC(INDIRECT(ADDRESS(ROW(),COLUMN())))</formula>
    </cfRule>
  </conditionalFormatting>
  <conditionalFormatting sqref="K22:K25">
    <cfRule type="expression" dxfId="1609" priority="90">
      <formula>INDIRECT(ADDRESS(ROW(),COLUMN()))=TRUNC(INDIRECT(ADDRESS(ROW(),COLUMN())))</formula>
    </cfRule>
  </conditionalFormatting>
  <conditionalFormatting sqref="K15 K10:K11">
    <cfRule type="expression" dxfId="1608" priority="89">
      <formula>INDIRECT(ADDRESS(ROW(),COLUMN()))=TRUNC(INDIRECT(ADDRESS(ROW(),COLUMN())))</formula>
    </cfRule>
  </conditionalFormatting>
  <conditionalFormatting sqref="K12:K13">
    <cfRule type="expression" dxfId="1607" priority="88">
      <formula>INDIRECT(ADDRESS(ROW(),COLUMN()))=TRUNC(INDIRECT(ADDRESS(ROW(),COLUMN())))</formula>
    </cfRule>
  </conditionalFormatting>
  <conditionalFormatting sqref="K14">
    <cfRule type="expression" dxfId="1606" priority="87">
      <formula>INDIRECT(ADDRESS(ROW(),COLUMN()))=TRUNC(INDIRECT(ADDRESS(ROW(),COLUMN())))</formula>
    </cfRule>
  </conditionalFormatting>
  <conditionalFormatting sqref="K11">
    <cfRule type="expression" dxfId="1605" priority="86">
      <formula>INDIRECT(ADDRESS(ROW(),COLUMN()))=TRUNC(INDIRECT(ADDRESS(ROW(),COLUMN())))</formula>
    </cfRule>
  </conditionalFormatting>
  <conditionalFormatting sqref="K16 K19">
    <cfRule type="expression" dxfId="1604" priority="85">
      <formula>INDIRECT(ADDRESS(ROW(),COLUMN()))=TRUNC(INDIRECT(ADDRESS(ROW(),COLUMN())))</formula>
    </cfRule>
  </conditionalFormatting>
  <conditionalFormatting sqref="K17">
    <cfRule type="expression" dxfId="1603" priority="84">
      <formula>INDIRECT(ADDRESS(ROW(),COLUMN()))=TRUNC(INDIRECT(ADDRESS(ROW(),COLUMN())))</formula>
    </cfRule>
  </conditionalFormatting>
  <conditionalFormatting sqref="K18">
    <cfRule type="expression" dxfId="1602" priority="83">
      <formula>INDIRECT(ADDRESS(ROW(),COLUMN()))=TRUNC(INDIRECT(ADDRESS(ROW(),COLUMN())))</formula>
    </cfRule>
  </conditionalFormatting>
  <conditionalFormatting sqref="K20">
    <cfRule type="expression" dxfId="1601" priority="82">
      <formula>INDIRECT(ADDRESS(ROW(),COLUMN()))=TRUNC(INDIRECT(ADDRESS(ROW(),COLUMN())))</formula>
    </cfRule>
  </conditionalFormatting>
  <conditionalFormatting sqref="K28">
    <cfRule type="expression" dxfId="1600" priority="81">
      <formula>INDIRECT(ADDRESS(ROW(),COLUMN()))=TRUNC(INDIRECT(ADDRESS(ROW(),COLUMN())))</formula>
    </cfRule>
  </conditionalFormatting>
  <conditionalFormatting sqref="K29:K30">
    <cfRule type="expression" dxfId="1599" priority="80">
      <formula>INDIRECT(ADDRESS(ROW(),COLUMN()))=TRUNC(INDIRECT(ADDRESS(ROW(),COLUMN())))</formula>
    </cfRule>
  </conditionalFormatting>
  <conditionalFormatting sqref="K31:K32 K42 K44">
    <cfRule type="expression" dxfId="1598" priority="79">
      <formula>INDIRECT(ADDRESS(ROW(),COLUMN()))=TRUNC(INDIRECT(ADDRESS(ROW(),COLUMN())))</formula>
    </cfRule>
  </conditionalFormatting>
  <conditionalFormatting sqref="K40">
    <cfRule type="expression" dxfId="1597" priority="78">
      <formula>INDIRECT(ADDRESS(ROW(),COLUMN()))=TRUNC(INDIRECT(ADDRESS(ROW(),COLUMN())))</formula>
    </cfRule>
  </conditionalFormatting>
  <conditionalFormatting sqref="K37">
    <cfRule type="expression" dxfId="1596" priority="77">
      <formula>INDIRECT(ADDRESS(ROW(),COLUMN()))=TRUNC(INDIRECT(ADDRESS(ROW(),COLUMN())))</formula>
    </cfRule>
  </conditionalFormatting>
  <conditionalFormatting sqref="K38">
    <cfRule type="expression" dxfId="1595" priority="76">
      <formula>INDIRECT(ADDRESS(ROW(),COLUMN()))=TRUNC(INDIRECT(ADDRESS(ROW(),COLUMN())))</formula>
    </cfRule>
  </conditionalFormatting>
  <conditionalFormatting sqref="K41">
    <cfRule type="expression" dxfId="1594" priority="75">
      <formula>INDIRECT(ADDRESS(ROW(),COLUMN()))=TRUNC(INDIRECT(ADDRESS(ROW(),COLUMN())))</formula>
    </cfRule>
  </conditionalFormatting>
  <conditionalFormatting sqref="K43">
    <cfRule type="expression" dxfId="1593" priority="74">
      <formula>INDIRECT(ADDRESS(ROW(),COLUMN()))=TRUNC(INDIRECT(ADDRESS(ROW(),COLUMN())))</formula>
    </cfRule>
  </conditionalFormatting>
  <conditionalFormatting sqref="K36">
    <cfRule type="expression" dxfId="1592" priority="73">
      <formula>INDIRECT(ADDRESS(ROW(),COLUMN()))=TRUNC(INDIRECT(ADDRESS(ROW(),COLUMN())))</formula>
    </cfRule>
  </conditionalFormatting>
  <conditionalFormatting sqref="K39">
    <cfRule type="expression" dxfId="1591" priority="72">
      <formula>INDIRECT(ADDRESS(ROW(),COLUMN()))=TRUNC(INDIRECT(ADDRESS(ROW(),COLUMN())))</formula>
    </cfRule>
  </conditionalFormatting>
  <conditionalFormatting sqref="K35">
    <cfRule type="expression" dxfId="1590" priority="71">
      <formula>INDIRECT(ADDRESS(ROW(),COLUMN()))=TRUNC(INDIRECT(ADDRESS(ROW(),COLUMN())))</formula>
    </cfRule>
  </conditionalFormatting>
  <conditionalFormatting sqref="K33">
    <cfRule type="expression" dxfId="1589" priority="70">
      <formula>INDIRECT(ADDRESS(ROW(),COLUMN()))=TRUNC(INDIRECT(ADDRESS(ROW(),COLUMN())))</formula>
    </cfRule>
  </conditionalFormatting>
  <conditionalFormatting sqref="K34">
    <cfRule type="expression" dxfId="1588" priority="69">
      <formula>INDIRECT(ADDRESS(ROW(),COLUMN()))=TRUNC(INDIRECT(ADDRESS(ROW(),COLUMN())))</formula>
    </cfRule>
  </conditionalFormatting>
  <conditionalFormatting sqref="K46:K47">
    <cfRule type="expression" dxfId="1587" priority="68">
      <formula>INDIRECT(ADDRESS(ROW(),COLUMN()))=TRUNC(INDIRECT(ADDRESS(ROW(),COLUMN())))</formula>
    </cfRule>
  </conditionalFormatting>
  <conditionalFormatting sqref="N10:N14">
    <cfRule type="expression" dxfId="1586" priority="67">
      <formula>INDIRECT(ADDRESS(ROW(),COLUMN()))=TRUNC(INDIRECT(ADDRESS(ROW(),COLUMN())))</formula>
    </cfRule>
  </conditionalFormatting>
  <conditionalFormatting sqref="N11:N14">
    <cfRule type="expression" dxfId="1585" priority="66">
      <formula>INDIRECT(ADDRESS(ROW(),COLUMN()))=TRUNC(INDIRECT(ADDRESS(ROW(),COLUMN())))</formula>
    </cfRule>
  </conditionalFormatting>
  <conditionalFormatting sqref="N15">
    <cfRule type="expression" dxfId="1584" priority="65">
      <formula>INDIRECT(ADDRESS(ROW(),COLUMN()))=TRUNC(INDIRECT(ADDRESS(ROW(),COLUMN())))</formula>
    </cfRule>
  </conditionalFormatting>
  <conditionalFormatting sqref="Q10:Q349">
    <cfRule type="expression" dxfId="1583" priority="64">
      <formula>INDIRECT(ADDRESS(ROW(),COLUMN()))=TRUNC(INDIRECT(ADDRESS(ROW(),COLUMN())))</formula>
    </cfRule>
  </conditionalFormatting>
  <conditionalFormatting sqref="Q11">
    <cfRule type="expression" dxfId="1582" priority="63">
      <formula>INDIRECT(ADDRESS(ROW(),COLUMN()))=TRUNC(INDIRECT(ADDRESS(ROW(),COLUMN())))</formula>
    </cfRule>
  </conditionalFormatting>
  <conditionalFormatting sqref="Q12:Q15">
    <cfRule type="expression" dxfId="1581" priority="62">
      <formula>INDIRECT(ADDRESS(ROW(),COLUMN()))=TRUNC(INDIRECT(ADDRESS(ROW(),COLUMN())))</formula>
    </cfRule>
  </conditionalFormatting>
  <conditionalFormatting sqref="I27">
    <cfRule type="expression" dxfId="1580" priority="61">
      <formula>INDIRECT(ADDRESS(ROW(),COLUMN()))=TRUNC(INDIRECT(ADDRESS(ROW(),COLUMN())))</formula>
    </cfRule>
  </conditionalFormatting>
  <conditionalFormatting sqref="I26">
    <cfRule type="expression" dxfId="1579" priority="60">
      <formula>INDIRECT(ADDRESS(ROW(),COLUMN()))=TRUNC(INDIRECT(ADDRESS(ROW(),COLUMN())))</formula>
    </cfRule>
  </conditionalFormatting>
  <conditionalFormatting sqref="K26:K27">
    <cfRule type="expression" dxfId="1578" priority="59">
      <formula>INDIRECT(ADDRESS(ROW(),COLUMN()))=TRUNC(INDIRECT(ADDRESS(ROW(),COLUMN())))</formula>
    </cfRule>
  </conditionalFormatting>
  <conditionalFormatting sqref="N25">
    <cfRule type="expression" dxfId="1577" priority="58">
      <formula>INDIRECT(ADDRESS(ROW(),COLUMN()))=TRUNC(INDIRECT(ADDRESS(ROW(),COLUMN())))</formula>
    </cfRule>
  </conditionalFormatting>
  <conditionalFormatting sqref="I25">
    <cfRule type="expression" dxfId="1576" priority="57">
      <formula>INDIRECT(ADDRESS(ROW(),COLUMN()))=TRUNC(INDIRECT(ADDRESS(ROW(),COLUMN())))</formula>
    </cfRule>
  </conditionalFormatting>
  <conditionalFormatting sqref="K25">
    <cfRule type="expression" dxfId="1575" priority="56">
      <formula>INDIRECT(ADDRESS(ROW(),COLUMN()))=TRUNC(INDIRECT(ADDRESS(ROW(),COLUMN())))</formula>
    </cfRule>
  </conditionalFormatting>
  <conditionalFormatting sqref="I21">
    <cfRule type="expression" dxfId="1574" priority="55">
      <formula>INDIRECT(ADDRESS(ROW(),COLUMN()))=TRUNC(INDIRECT(ADDRESS(ROW(),COLUMN())))</formula>
    </cfRule>
  </conditionalFormatting>
  <conditionalFormatting sqref="I22">
    <cfRule type="expression" dxfId="1573" priority="54">
      <formula>INDIRECT(ADDRESS(ROW(),COLUMN()))=TRUNC(INDIRECT(ADDRESS(ROW(),COLUMN())))</formula>
    </cfRule>
  </conditionalFormatting>
  <conditionalFormatting sqref="K21">
    <cfRule type="expression" dxfId="1572" priority="53">
      <formula>INDIRECT(ADDRESS(ROW(),COLUMN()))=TRUNC(INDIRECT(ADDRESS(ROW(),COLUMN())))</formula>
    </cfRule>
  </conditionalFormatting>
  <conditionalFormatting sqref="K22">
    <cfRule type="expression" dxfId="1571" priority="52">
      <formula>INDIRECT(ADDRESS(ROW(),COLUMN()))=TRUNC(INDIRECT(ADDRESS(ROW(),COLUMN())))</formula>
    </cfRule>
  </conditionalFormatting>
  <conditionalFormatting sqref="I25">
    <cfRule type="expression" dxfId="1570" priority="51">
      <formula>INDIRECT(ADDRESS(ROW(),COLUMN()))=TRUNC(INDIRECT(ADDRESS(ROW(),COLUMN())))</formula>
    </cfRule>
  </conditionalFormatting>
  <conditionalFormatting sqref="I24">
    <cfRule type="expression" dxfId="1569" priority="50">
      <formula>INDIRECT(ADDRESS(ROW(),COLUMN()))=TRUNC(INDIRECT(ADDRESS(ROW(),COLUMN())))</formula>
    </cfRule>
  </conditionalFormatting>
  <conditionalFormatting sqref="K23:K25">
    <cfRule type="expression" dxfId="1568" priority="49">
      <formula>INDIRECT(ADDRESS(ROW(),COLUMN()))=TRUNC(INDIRECT(ADDRESS(ROW(),COLUMN())))</formula>
    </cfRule>
  </conditionalFormatting>
  <conditionalFormatting sqref="I23">
    <cfRule type="expression" dxfId="1567" priority="48">
      <formula>INDIRECT(ADDRESS(ROW(),COLUMN()))=TRUNC(INDIRECT(ADDRESS(ROW(),COLUMN())))</formula>
    </cfRule>
  </conditionalFormatting>
  <conditionalFormatting sqref="K23">
    <cfRule type="expression" dxfId="1566" priority="47">
      <formula>INDIRECT(ADDRESS(ROW(),COLUMN()))=TRUNC(INDIRECT(ADDRESS(ROW(),COLUMN())))</formula>
    </cfRule>
  </conditionalFormatting>
  <conditionalFormatting sqref="I22">
    <cfRule type="expression" dxfId="1565" priority="46">
      <formula>INDIRECT(ADDRESS(ROW(),COLUMN()))=TRUNC(INDIRECT(ADDRESS(ROW(),COLUMN())))</formula>
    </cfRule>
  </conditionalFormatting>
  <conditionalFormatting sqref="I23">
    <cfRule type="expression" dxfId="1564" priority="45">
      <formula>INDIRECT(ADDRESS(ROW(),COLUMN()))=TRUNC(INDIRECT(ADDRESS(ROW(),COLUMN())))</formula>
    </cfRule>
  </conditionalFormatting>
  <conditionalFormatting sqref="I24">
    <cfRule type="expression" dxfId="1563" priority="44">
      <formula>INDIRECT(ADDRESS(ROW(),COLUMN()))=TRUNC(INDIRECT(ADDRESS(ROW(),COLUMN())))</formula>
    </cfRule>
  </conditionalFormatting>
  <conditionalFormatting sqref="K24">
    <cfRule type="expression" dxfId="1562" priority="43">
      <formula>INDIRECT(ADDRESS(ROW(),COLUMN()))=TRUNC(INDIRECT(ADDRESS(ROW(),COLUMN())))</formula>
    </cfRule>
  </conditionalFormatting>
  <conditionalFormatting sqref="I20">
    <cfRule type="expression" dxfId="1561" priority="42">
      <formula>INDIRECT(ADDRESS(ROW(),COLUMN()))=TRUNC(INDIRECT(ADDRESS(ROW(),COLUMN())))</formula>
    </cfRule>
  </conditionalFormatting>
  <conditionalFormatting sqref="I21">
    <cfRule type="expression" dxfId="1560" priority="41">
      <formula>INDIRECT(ADDRESS(ROW(),COLUMN()))=TRUNC(INDIRECT(ADDRESS(ROW(),COLUMN())))</formula>
    </cfRule>
  </conditionalFormatting>
  <conditionalFormatting sqref="K20">
    <cfRule type="expression" dxfId="1559" priority="40">
      <formula>INDIRECT(ADDRESS(ROW(),COLUMN()))=TRUNC(INDIRECT(ADDRESS(ROW(),COLUMN())))</formula>
    </cfRule>
  </conditionalFormatting>
  <conditionalFormatting sqref="K21">
    <cfRule type="expression" dxfId="1558" priority="39">
      <formula>INDIRECT(ADDRESS(ROW(),COLUMN()))=TRUNC(INDIRECT(ADDRESS(ROW(),COLUMN())))</formula>
    </cfRule>
  </conditionalFormatting>
  <conditionalFormatting sqref="I24">
    <cfRule type="expression" dxfId="1557" priority="38">
      <formula>INDIRECT(ADDRESS(ROW(),COLUMN()))=TRUNC(INDIRECT(ADDRESS(ROW(),COLUMN())))</formula>
    </cfRule>
  </conditionalFormatting>
  <conditionalFormatting sqref="I23">
    <cfRule type="expression" dxfId="1556" priority="37">
      <formula>INDIRECT(ADDRESS(ROW(),COLUMN()))=TRUNC(INDIRECT(ADDRESS(ROW(),COLUMN())))</formula>
    </cfRule>
  </conditionalFormatting>
  <conditionalFormatting sqref="I22">
    <cfRule type="expression" dxfId="1555" priority="36">
      <formula>INDIRECT(ADDRESS(ROW(),COLUMN()))=TRUNC(INDIRECT(ADDRESS(ROW(),COLUMN())))</formula>
    </cfRule>
  </conditionalFormatting>
  <conditionalFormatting sqref="K22">
    <cfRule type="expression" dxfId="1554" priority="35">
      <formula>INDIRECT(ADDRESS(ROW(),COLUMN()))=TRUNC(INDIRECT(ADDRESS(ROW(),COLUMN())))</formula>
    </cfRule>
  </conditionalFormatting>
  <conditionalFormatting sqref="I16">
    <cfRule type="expression" dxfId="1553" priority="34">
      <formula>INDIRECT(ADDRESS(ROW(),COLUMN()))=TRUNC(INDIRECT(ADDRESS(ROW(),COLUMN())))</formula>
    </cfRule>
  </conditionalFormatting>
  <conditionalFormatting sqref="I15">
    <cfRule type="expression" dxfId="1552" priority="33">
      <formula>INDIRECT(ADDRESS(ROW(),COLUMN()))=TRUNC(INDIRECT(ADDRESS(ROW(),COLUMN())))</formula>
    </cfRule>
  </conditionalFormatting>
  <conditionalFormatting sqref="I17 I20">
    <cfRule type="expression" dxfId="1551" priority="32">
      <formula>INDIRECT(ADDRESS(ROW(),COLUMN()))=TRUNC(INDIRECT(ADDRESS(ROW(),COLUMN())))</formula>
    </cfRule>
  </conditionalFormatting>
  <conditionalFormatting sqref="I18">
    <cfRule type="expression" dxfId="1550" priority="31">
      <formula>INDIRECT(ADDRESS(ROW(),COLUMN()))=TRUNC(INDIRECT(ADDRESS(ROW(),COLUMN())))</formula>
    </cfRule>
  </conditionalFormatting>
  <conditionalFormatting sqref="I19">
    <cfRule type="expression" dxfId="1549" priority="30">
      <formula>INDIRECT(ADDRESS(ROW(),COLUMN()))=TRUNC(INDIRECT(ADDRESS(ROW(),COLUMN())))</formula>
    </cfRule>
  </conditionalFormatting>
  <conditionalFormatting sqref="I21">
    <cfRule type="expression" dxfId="1548" priority="29">
      <formula>INDIRECT(ADDRESS(ROW(),COLUMN()))=TRUNC(INDIRECT(ADDRESS(ROW(),COLUMN())))</formula>
    </cfRule>
  </conditionalFormatting>
  <conditionalFormatting sqref="I24">
    <cfRule type="expression" dxfId="1547" priority="28">
      <formula>INDIRECT(ADDRESS(ROW(),COLUMN()))=TRUNC(INDIRECT(ADDRESS(ROW(),COLUMN())))</formula>
    </cfRule>
  </conditionalFormatting>
  <conditionalFormatting sqref="I25">
    <cfRule type="expression" dxfId="1546" priority="27">
      <formula>INDIRECT(ADDRESS(ROW(),COLUMN()))=TRUNC(INDIRECT(ADDRESS(ROW(),COLUMN())))</formula>
    </cfRule>
  </conditionalFormatting>
  <conditionalFormatting sqref="K16">
    <cfRule type="expression" dxfId="1545" priority="26">
      <formula>INDIRECT(ADDRESS(ROW(),COLUMN()))=TRUNC(INDIRECT(ADDRESS(ROW(),COLUMN())))</formula>
    </cfRule>
  </conditionalFormatting>
  <conditionalFormatting sqref="K15">
    <cfRule type="expression" dxfId="1544" priority="25">
      <formula>INDIRECT(ADDRESS(ROW(),COLUMN()))=TRUNC(INDIRECT(ADDRESS(ROW(),COLUMN())))</formula>
    </cfRule>
  </conditionalFormatting>
  <conditionalFormatting sqref="K14">
    <cfRule type="expression" dxfId="1543" priority="24">
      <formula>INDIRECT(ADDRESS(ROW(),COLUMN()))=TRUNC(INDIRECT(ADDRESS(ROW(),COLUMN())))</formula>
    </cfRule>
  </conditionalFormatting>
  <conditionalFormatting sqref="K17 K20">
    <cfRule type="expression" dxfId="1542" priority="23">
      <formula>INDIRECT(ADDRESS(ROW(),COLUMN()))=TRUNC(INDIRECT(ADDRESS(ROW(),COLUMN())))</formula>
    </cfRule>
  </conditionalFormatting>
  <conditionalFormatting sqref="K18">
    <cfRule type="expression" dxfId="1541" priority="22">
      <formula>INDIRECT(ADDRESS(ROW(),COLUMN()))=TRUNC(INDIRECT(ADDRESS(ROW(),COLUMN())))</formula>
    </cfRule>
  </conditionalFormatting>
  <conditionalFormatting sqref="K19">
    <cfRule type="expression" dxfId="1540" priority="21">
      <formula>INDIRECT(ADDRESS(ROW(),COLUMN()))=TRUNC(INDIRECT(ADDRESS(ROW(),COLUMN())))</formula>
    </cfRule>
  </conditionalFormatting>
  <conditionalFormatting sqref="K21">
    <cfRule type="expression" dxfId="1539" priority="20">
      <formula>INDIRECT(ADDRESS(ROW(),COLUMN()))=TRUNC(INDIRECT(ADDRESS(ROW(),COLUMN())))</formula>
    </cfRule>
  </conditionalFormatting>
  <conditionalFormatting sqref="I22">
    <cfRule type="expression" dxfId="1538" priority="19">
      <formula>INDIRECT(ADDRESS(ROW(),COLUMN()))=TRUNC(INDIRECT(ADDRESS(ROW(),COLUMN())))</formula>
    </cfRule>
  </conditionalFormatting>
  <conditionalFormatting sqref="I23">
    <cfRule type="expression" dxfId="1537" priority="18">
      <formula>INDIRECT(ADDRESS(ROW(),COLUMN()))=TRUNC(INDIRECT(ADDRESS(ROW(),COLUMN())))</formula>
    </cfRule>
  </conditionalFormatting>
  <conditionalFormatting sqref="K22">
    <cfRule type="expression" dxfId="1536" priority="17">
      <formula>INDIRECT(ADDRESS(ROW(),COLUMN()))=TRUNC(INDIRECT(ADDRESS(ROW(),COLUMN())))</formula>
    </cfRule>
  </conditionalFormatting>
  <conditionalFormatting sqref="K23">
    <cfRule type="expression" dxfId="1535" priority="16">
      <formula>INDIRECT(ADDRESS(ROW(),COLUMN()))=TRUNC(INDIRECT(ADDRESS(ROW(),COLUMN())))</formula>
    </cfRule>
  </conditionalFormatting>
  <conditionalFormatting sqref="I25">
    <cfRule type="expression" dxfId="1534" priority="15">
      <formula>INDIRECT(ADDRESS(ROW(),COLUMN()))=TRUNC(INDIRECT(ADDRESS(ROW(),COLUMN())))</formula>
    </cfRule>
  </conditionalFormatting>
  <conditionalFormatting sqref="I24">
    <cfRule type="expression" dxfId="1533" priority="14">
      <formula>INDIRECT(ADDRESS(ROW(),COLUMN()))=TRUNC(INDIRECT(ADDRESS(ROW(),COLUMN())))</formula>
    </cfRule>
  </conditionalFormatting>
  <conditionalFormatting sqref="K24">
    <cfRule type="expression" dxfId="1532" priority="13">
      <formula>INDIRECT(ADDRESS(ROW(),COLUMN()))=TRUNC(INDIRECT(ADDRESS(ROW(),COLUMN())))</formula>
    </cfRule>
  </conditionalFormatting>
  <conditionalFormatting sqref="I23">
    <cfRule type="expression" dxfId="1531" priority="12">
      <formula>INDIRECT(ADDRESS(ROW(),COLUMN()))=TRUNC(INDIRECT(ADDRESS(ROW(),COLUMN())))</formula>
    </cfRule>
  </conditionalFormatting>
  <conditionalFormatting sqref="I24">
    <cfRule type="expression" dxfId="1530" priority="11">
      <formula>INDIRECT(ADDRESS(ROW(),COLUMN()))=TRUNC(INDIRECT(ADDRESS(ROW(),COLUMN())))</formula>
    </cfRule>
  </conditionalFormatting>
  <conditionalFormatting sqref="I25">
    <cfRule type="expression" dxfId="1529" priority="10">
      <formula>INDIRECT(ADDRESS(ROW(),COLUMN()))=TRUNC(INDIRECT(ADDRESS(ROW(),COLUMN())))</formula>
    </cfRule>
  </conditionalFormatting>
  <conditionalFormatting sqref="K25">
    <cfRule type="expression" dxfId="1528" priority="9">
      <formula>INDIRECT(ADDRESS(ROW(),COLUMN()))=TRUNC(INDIRECT(ADDRESS(ROW(),COLUMN())))</formula>
    </cfRule>
  </conditionalFormatting>
  <conditionalFormatting sqref="I21">
    <cfRule type="expression" dxfId="1527" priority="8">
      <formula>INDIRECT(ADDRESS(ROW(),COLUMN()))=TRUNC(INDIRECT(ADDRESS(ROW(),COLUMN())))</formula>
    </cfRule>
  </conditionalFormatting>
  <conditionalFormatting sqref="I22">
    <cfRule type="expression" dxfId="1526" priority="7">
      <formula>INDIRECT(ADDRESS(ROW(),COLUMN()))=TRUNC(INDIRECT(ADDRESS(ROW(),COLUMN())))</formula>
    </cfRule>
  </conditionalFormatting>
  <conditionalFormatting sqref="K21">
    <cfRule type="expression" dxfId="1525" priority="6">
      <formula>INDIRECT(ADDRESS(ROW(),COLUMN()))=TRUNC(INDIRECT(ADDRESS(ROW(),COLUMN())))</formula>
    </cfRule>
  </conditionalFormatting>
  <conditionalFormatting sqref="K22">
    <cfRule type="expression" dxfId="1524" priority="5">
      <formula>INDIRECT(ADDRESS(ROW(),COLUMN()))=TRUNC(INDIRECT(ADDRESS(ROW(),COLUMN())))</formula>
    </cfRule>
  </conditionalFormatting>
  <conditionalFormatting sqref="I25">
    <cfRule type="expression" dxfId="1523" priority="4">
      <formula>INDIRECT(ADDRESS(ROW(),COLUMN()))=TRUNC(INDIRECT(ADDRESS(ROW(),COLUMN())))</formula>
    </cfRule>
  </conditionalFormatting>
  <conditionalFormatting sqref="I24">
    <cfRule type="expression" dxfId="1522" priority="3">
      <formula>INDIRECT(ADDRESS(ROW(),COLUMN()))=TRUNC(INDIRECT(ADDRESS(ROW(),COLUMN())))</formula>
    </cfRule>
  </conditionalFormatting>
  <conditionalFormatting sqref="I23">
    <cfRule type="expression" dxfId="1521" priority="2">
      <formula>INDIRECT(ADDRESS(ROW(),COLUMN()))=TRUNC(INDIRECT(ADDRESS(ROW(),COLUMN())))</formula>
    </cfRule>
  </conditionalFormatting>
  <conditionalFormatting sqref="K23">
    <cfRule type="expression" dxfId="152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34.87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4615Sm24np83gxe8RC1F6wBQM1QDs7Ee5kCw8IJjhZuUF0Ow87ns0QVPuTkFdbXBn5kHfIAyKqblMZjVhyJMcQ==" saltValue="f3Av9YdA/NzHRAk0+/krNQ=="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9" priority="152">
      <formula>INDIRECT(ADDRESS(ROW(),COLUMN()))=TRUNC(INDIRECT(ADDRESS(ROW(),COLUMN())))</formula>
    </cfRule>
  </conditionalFormatting>
  <conditionalFormatting sqref="Q27:R349">
    <cfRule type="expression" dxfId="1518" priority="150">
      <formula>INDIRECT(ADDRESS(ROW(),COLUMN()))=TRUNC(INDIRECT(ADDRESS(ROW(),COLUMN())))</formula>
    </cfRule>
  </conditionalFormatting>
  <conditionalFormatting sqref="N29:N349">
    <cfRule type="expression" dxfId="1517" priority="151">
      <formula>INDIRECT(ADDRESS(ROW(),COLUMN()))=TRUNC(INDIRECT(ADDRESS(ROW(),COLUMN())))</formula>
    </cfRule>
  </conditionalFormatting>
  <conditionalFormatting sqref="R10">
    <cfRule type="expression" dxfId="1516" priority="149">
      <formula>INDIRECT(ADDRESS(ROW(),COLUMN()))=TRUNC(INDIRECT(ADDRESS(ROW(),COLUMN())))</formula>
    </cfRule>
  </conditionalFormatting>
  <conditionalFormatting sqref="R11">
    <cfRule type="expression" dxfId="1515" priority="148">
      <formula>INDIRECT(ADDRESS(ROW(),COLUMN()))=TRUNC(INDIRECT(ADDRESS(ROW(),COLUMN())))</formula>
    </cfRule>
  </conditionalFormatting>
  <conditionalFormatting sqref="Q15:R26 R12:R14">
    <cfRule type="expression" dxfId="1514" priority="146">
      <formula>INDIRECT(ADDRESS(ROW(),COLUMN()))=TRUNC(INDIRECT(ADDRESS(ROW(),COLUMN())))</formula>
    </cfRule>
  </conditionalFormatting>
  <conditionalFormatting sqref="N15:N25">
    <cfRule type="expression" dxfId="1513" priority="147">
      <formula>INDIRECT(ADDRESS(ROW(),COLUMN()))=TRUNC(INDIRECT(ADDRESS(ROW(),COLUMN())))</formula>
    </cfRule>
  </conditionalFormatting>
  <conditionalFormatting sqref="N26:N28">
    <cfRule type="expression" dxfId="1512" priority="145">
      <formula>INDIRECT(ADDRESS(ROW(),COLUMN()))=TRUNC(INDIRECT(ADDRESS(ROW(),COLUMN())))</formula>
    </cfRule>
  </conditionalFormatting>
  <conditionalFormatting sqref="I395:I412">
    <cfRule type="expression" dxfId="1511" priority="144">
      <formula>INDIRECT(ADDRESS(ROW(),COLUMN()))=TRUNC(INDIRECT(ADDRESS(ROW(),COLUMN())))</formula>
    </cfRule>
  </conditionalFormatting>
  <conditionalFormatting sqref="I392:I394">
    <cfRule type="expression" dxfId="1510" priority="143">
      <formula>INDIRECT(ADDRESS(ROW(),COLUMN()))=TRUNC(INDIRECT(ADDRESS(ROW(),COLUMN())))</formula>
    </cfRule>
  </conditionalFormatting>
  <conditionalFormatting sqref="I354 I359">
    <cfRule type="expression" dxfId="1509" priority="142">
      <formula>INDIRECT(ADDRESS(ROW(),COLUMN()))=TRUNC(INDIRECT(ADDRESS(ROW(),COLUMN())))</formula>
    </cfRule>
  </conditionalFormatting>
  <conditionalFormatting sqref="I356">
    <cfRule type="expression" dxfId="1508" priority="141">
      <formula>INDIRECT(ADDRESS(ROW(),COLUMN()))=TRUNC(INDIRECT(ADDRESS(ROW(),COLUMN())))</formula>
    </cfRule>
  </conditionalFormatting>
  <conditionalFormatting sqref="I358">
    <cfRule type="expression" dxfId="1507" priority="140">
      <formula>INDIRECT(ADDRESS(ROW(),COLUMN()))=TRUNC(INDIRECT(ADDRESS(ROW(),COLUMN())))</formula>
    </cfRule>
  </conditionalFormatting>
  <conditionalFormatting sqref="I355">
    <cfRule type="expression" dxfId="1506" priority="139">
      <formula>INDIRECT(ADDRESS(ROW(),COLUMN()))=TRUNC(INDIRECT(ADDRESS(ROW(),COLUMN())))</formula>
    </cfRule>
  </conditionalFormatting>
  <conditionalFormatting sqref="I357">
    <cfRule type="expression" dxfId="1505" priority="138">
      <formula>INDIRECT(ADDRESS(ROW(),COLUMN()))=TRUNC(INDIRECT(ADDRESS(ROW(),COLUMN())))</formula>
    </cfRule>
  </conditionalFormatting>
  <conditionalFormatting sqref="I360 I363">
    <cfRule type="expression" dxfId="1504" priority="137">
      <formula>INDIRECT(ADDRESS(ROW(),COLUMN()))=TRUNC(INDIRECT(ADDRESS(ROW(),COLUMN())))</formula>
    </cfRule>
  </conditionalFormatting>
  <conditionalFormatting sqref="I361">
    <cfRule type="expression" dxfId="1503" priority="136">
      <formula>INDIRECT(ADDRESS(ROW(),COLUMN()))=TRUNC(INDIRECT(ADDRESS(ROW(),COLUMN())))</formula>
    </cfRule>
  </conditionalFormatting>
  <conditionalFormatting sqref="I362">
    <cfRule type="expression" dxfId="1502" priority="135">
      <formula>INDIRECT(ADDRESS(ROW(),COLUMN()))=TRUNC(INDIRECT(ADDRESS(ROW(),COLUMN())))</formula>
    </cfRule>
  </conditionalFormatting>
  <conditionalFormatting sqref="I364">
    <cfRule type="expression" dxfId="1501" priority="134">
      <formula>INDIRECT(ADDRESS(ROW(),COLUMN()))=TRUNC(INDIRECT(ADDRESS(ROW(),COLUMN())))</formula>
    </cfRule>
  </conditionalFormatting>
  <conditionalFormatting sqref="I365 I367">
    <cfRule type="expression" dxfId="1500" priority="133">
      <formula>INDIRECT(ADDRESS(ROW(),COLUMN()))=TRUNC(INDIRECT(ADDRESS(ROW(),COLUMN())))</formula>
    </cfRule>
  </conditionalFormatting>
  <conditionalFormatting sqref="I366">
    <cfRule type="expression" dxfId="1499" priority="132">
      <formula>INDIRECT(ADDRESS(ROW(),COLUMN()))=TRUNC(INDIRECT(ADDRESS(ROW(),COLUMN())))</formula>
    </cfRule>
  </conditionalFormatting>
  <conditionalFormatting sqref="I368:I369">
    <cfRule type="expression" dxfId="1498" priority="131">
      <formula>INDIRECT(ADDRESS(ROW(),COLUMN()))=TRUNC(INDIRECT(ADDRESS(ROW(),COLUMN())))</formula>
    </cfRule>
  </conditionalFormatting>
  <conditionalFormatting sqref="I370:I372">
    <cfRule type="expression" dxfId="1497" priority="130">
      <formula>INDIRECT(ADDRESS(ROW(),COLUMN()))=TRUNC(INDIRECT(ADDRESS(ROW(),COLUMN())))</formula>
    </cfRule>
  </conditionalFormatting>
  <conditionalFormatting sqref="I373:I374">
    <cfRule type="expression" dxfId="1496" priority="129">
      <formula>INDIRECT(ADDRESS(ROW(),COLUMN()))=TRUNC(INDIRECT(ADDRESS(ROW(),COLUMN())))</formula>
    </cfRule>
  </conditionalFormatting>
  <conditionalFormatting sqref="I375:I376 I386 I388">
    <cfRule type="expression" dxfId="1495" priority="128">
      <formula>INDIRECT(ADDRESS(ROW(),COLUMN()))=TRUNC(INDIRECT(ADDRESS(ROW(),COLUMN())))</formula>
    </cfRule>
  </conditionalFormatting>
  <conditionalFormatting sqref="I384">
    <cfRule type="expression" dxfId="1494" priority="127">
      <formula>INDIRECT(ADDRESS(ROW(),COLUMN()))=TRUNC(INDIRECT(ADDRESS(ROW(),COLUMN())))</formula>
    </cfRule>
  </conditionalFormatting>
  <conditionalFormatting sqref="I381">
    <cfRule type="expression" dxfId="1493" priority="126">
      <formula>INDIRECT(ADDRESS(ROW(),COLUMN()))=TRUNC(INDIRECT(ADDRESS(ROW(),COLUMN())))</formula>
    </cfRule>
  </conditionalFormatting>
  <conditionalFormatting sqref="I382">
    <cfRule type="expression" dxfId="1492" priority="125">
      <formula>INDIRECT(ADDRESS(ROW(),COLUMN()))=TRUNC(INDIRECT(ADDRESS(ROW(),COLUMN())))</formula>
    </cfRule>
  </conditionalFormatting>
  <conditionalFormatting sqref="I385">
    <cfRule type="expression" dxfId="1491" priority="124">
      <formula>INDIRECT(ADDRESS(ROW(),COLUMN()))=TRUNC(INDIRECT(ADDRESS(ROW(),COLUMN())))</formula>
    </cfRule>
  </conditionalFormatting>
  <conditionalFormatting sqref="I387">
    <cfRule type="expression" dxfId="1490" priority="123">
      <formula>INDIRECT(ADDRESS(ROW(),COLUMN()))=TRUNC(INDIRECT(ADDRESS(ROW(),COLUMN())))</formula>
    </cfRule>
  </conditionalFormatting>
  <conditionalFormatting sqref="I380">
    <cfRule type="expression" dxfId="1489" priority="122">
      <formula>INDIRECT(ADDRESS(ROW(),COLUMN()))=TRUNC(INDIRECT(ADDRESS(ROW(),COLUMN())))</formula>
    </cfRule>
  </conditionalFormatting>
  <conditionalFormatting sqref="I383">
    <cfRule type="expression" dxfId="1488" priority="121">
      <formula>INDIRECT(ADDRESS(ROW(),COLUMN()))=TRUNC(INDIRECT(ADDRESS(ROW(),COLUMN())))</formula>
    </cfRule>
  </conditionalFormatting>
  <conditionalFormatting sqref="I379">
    <cfRule type="expression" dxfId="1487" priority="120">
      <formula>INDIRECT(ADDRESS(ROW(),COLUMN()))=TRUNC(INDIRECT(ADDRESS(ROW(),COLUMN())))</formula>
    </cfRule>
  </conditionalFormatting>
  <conditionalFormatting sqref="I377">
    <cfRule type="expression" dxfId="1486" priority="119">
      <formula>INDIRECT(ADDRESS(ROW(),COLUMN()))=TRUNC(INDIRECT(ADDRESS(ROW(),COLUMN())))</formula>
    </cfRule>
  </conditionalFormatting>
  <conditionalFormatting sqref="I378">
    <cfRule type="expression" dxfId="1485" priority="118">
      <formula>INDIRECT(ADDRESS(ROW(),COLUMN()))=TRUNC(INDIRECT(ADDRESS(ROW(),COLUMN())))</formula>
    </cfRule>
  </conditionalFormatting>
  <conditionalFormatting sqref="I389">
    <cfRule type="expression" dxfId="1484" priority="117">
      <formula>INDIRECT(ADDRESS(ROW(),COLUMN()))=TRUNC(INDIRECT(ADDRESS(ROW(),COLUMN())))</formula>
    </cfRule>
  </conditionalFormatting>
  <conditionalFormatting sqref="I390:I391">
    <cfRule type="expression" dxfId="1483" priority="116">
      <formula>INDIRECT(ADDRESS(ROW(),COLUMN()))=TRUNC(INDIRECT(ADDRESS(ROW(),COLUMN())))</formula>
    </cfRule>
  </conditionalFormatting>
  <conditionalFormatting sqref="I48:I349">
    <cfRule type="expression" dxfId="1482" priority="115">
      <formula>INDIRECT(ADDRESS(ROW(),COLUMN()))=TRUNC(INDIRECT(ADDRESS(ROW(),COLUMN())))</formula>
    </cfRule>
  </conditionalFormatting>
  <conditionalFormatting sqref="I10:I15">
    <cfRule type="expression" dxfId="1481" priority="114">
      <formula>INDIRECT(ADDRESS(ROW(),COLUMN()))=TRUNC(INDIRECT(ADDRESS(ROW(),COLUMN())))</formula>
    </cfRule>
  </conditionalFormatting>
  <conditionalFormatting sqref="I11:I14">
    <cfRule type="expression" dxfId="1480" priority="113">
      <formula>INDIRECT(ADDRESS(ROW(),COLUMN()))=TRUNC(INDIRECT(ADDRESS(ROW(),COLUMN())))</formula>
    </cfRule>
  </conditionalFormatting>
  <conditionalFormatting sqref="I16 I19">
    <cfRule type="expression" dxfId="1479" priority="112">
      <formula>INDIRECT(ADDRESS(ROW(),COLUMN()))=TRUNC(INDIRECT(ADDRESS(ROW(),COLUMN())))</formula>
    </cfRule>
  </conditionalFormatting>
  <conditionalFormatting sqref="I17">
    <cfRule type="expression" dxfId="1478" priority="111">
      <formula>INDIRECT(ADDRESS(ROW(),COLUMN()))=TRUNC(INDIRECT(ADDRESS(ROW(),COLUMN())))</formula>
    </cfRule>
  </conditionalFormatting>
  <conditionalFormatting sqref="I18">
    <cfRule type="expression" dxfId="1477" priority="110">
      <formula>INDIRECT(ADDRESS(ROW(),COLUMN()))=TRUNC(INDIRECT(ADDRESS(ROW(),COLUMN())))</formula>
    </cfRule>
  </conditionalFormatting>
  <conditionalFormatting sqref="I20">
    <cfRule type="expression" dxfId="1476" priority="109">
      <formula>INDIRECT(ADDRESS(ROW(),COLUMN()))=TRUNC(INDIRECT(ADDRESS(ROW(),COLUMN())))</formula>
    </cfRule>
  </conditionalFormatting>
  <conditionalFormatting sqref="I23">
    <cfRule type="expression" dxfId="1475" priority="108">
      <formula>INDIRECT(ADDRESS(ROW(),COLUMN()))=TRUNC(INDIRECT(ADDRESS(ROW(),COLUMN())))</formula>
    </cfRule>
  </conditionalFormatting>
  <conditionalFormatting sqref="I24">
    <cfRule type="expression" dxfId="1474" priority="107">
      <formula>INDIRECT(ADDRESS(ROW(),COLUMN()))=TRUNC(INDIRECT(ADDRESS(ROW(),COLUMN())))</formula>
    </cfRule>
  </conditionalFormatting>
  <conditionalFormatting sqref="I28">
    <cfRule type="expression" dxfId="1473" priority="106">
      <formula>INDIRECT(ADDRESS(ROW(),COLUMN()))=TRUNC(INDIRECT(ADDRESS(ROW(),COLUMN())))</formula>
    </cfRule>
  </conditionalFormatting>
  <conditionalFormatting sqref="I29:I30">
    <cfRule type="expression" dxfId="1472" priority="105">
      <formula>INDIRECT(ADDRESS(ROW(),COLUMN()))=TRUNC(INDIRECT(ADDRESS(ROW(),COLUMN())))</formula>
    </cfRule>
  </conditionalFormatting>
  <conditionalFormatting sqref="I31:I32 I42 I44">
    <cfRule type="expression" dxfId="1471" priority="104">
      <formula>INDIRECT(ADDRESS(ROW(),COLUMN()))=TRUNC(INDIRECT(ADDRESS(ROW(),COLUMN())))</formula>
    </cfRule>
  </conditionalFormatting>
  <conditionalFormatting sqref="I40">
    <cfRule type="expression" dxfId="1470" priority="103">
      <formula>INDIRECT(ADDRESS(ROW(),COLUMN()))=TRUNC(INDIRECT(ADDRESS(ROW(),COLUMN())))</formula>
    </cfRule>
  </conditionalFormatting>
  <conditionalFormatting sqref="I37">
    <cfRule type="expression" dxfId="1469" priority="102">
      <formula>INDIRECT(ADDRESS(ROW(),COLUMN()))=TRUNC(INDIRECT(ADDRESS(ROW(),COLUMN())))</formula>
    </cfRule>
  </conditionalFormatting>
  <conditionalFormatting sqref="I38">
    <cfRule type="expression" dxfId="1468" priority="101">
      <formula>INDIRECT(ADDRESS(ROW(),COLUMN()))=TRUNC(INDIRECT(ADDRESS(ROW(),COLUMN())))</formula>
    </cfRule>
  </conditionalFormatting>
  <conditionalFormatting sqref="I41">
    <cfRule type="expression" dxfId="1467" priority="100">
      <formula>INDIRECT(ADDRESS(ROW(),COLUMN()))=TRUNC(INDIRECT(ADDRESS(ROW(),COLUMN())))</formula>
    </cfRule>
  </conditionalFormatting>
  <conditionalFormatting sqref="I43">
    <cfRule type="expression" dxfId="1466" priority="99">
      <formula>INDIRECT(ADDRESS(ROW(),COLUMN()))=TRUNC(INDIRECT(ADDRESS(ROW(),COLUMN())))</formula>
    </cfRule>
  </conditionalFormatting>
  <conditionalFormatting sqref="I36">
    <cfRule type="expression" dxfId="1465" priority="98">
      <formula>INDIRECT(ADDRESS(ROW(),COLUMN()))=TRUNC(INDIRECT(ADDRESS(ROW(),COLUMN())))</formula>
    </cfRule>
  </conditionalFormatting>
  <conditionalFormatting sqref="I39">
    <cfRule type="expression" dxfId="1464" priority="97">
      <formula>INDIRECT(ADDRESS(ROW(),COLUMN()))=TRUNC(INDIRECT(ADDRESS(ROW(),COLUMN())))</formula>
    </cfRule>
  </conditionalFormatting>
  <conditionalFormatting sqref="I35">
    <cfRule type="expression" dxfId="1463" priority="96">
      <formula>INDIRECT(ADDRESS(ROW(),COLUMN()))=TRUNC(INDIRECT(ADDRESS(ROW(),COLUMN())))</formula>
    </cfRule>
  </conditionalFormatting>
  <conditionalFormatting sqref="I33">
    <cfRule type="expression" dxfId="1462" priority="95">
      <formula>INDIRECT(ADDRESS(ROW(),COLUMN()))=TRUNC(INDIRECT(ADDRESS(ROW(),COLUMN())))</formula>
    </cfRule>
  </conditionalFormatting>
  <conditionalFormatting sqref="I34">
    <cfRule type="expression" dxfId="1461" priority="94">
      <formula>INDIRECT(ADDRESS(ROW(),COLUMN()))=TRUNC(INDIRECT(ADDRESS(ROW(),COLUMN())))</formula>
    </cfRule>
  </conditionalFormatting>
  <conditionalFormatting sqref="I45">
    <cfRule type="expression" dxfId="1460" priority="93">
      <formula>INDIRECT(ADDRESS(ROW(),COLUMN()))=TRUNC(INDIRECT(ADDRESS(ROW(),COLUMN())))</formula>
    </cfRule>
  </conditionalFormatting>
  <conditionalFormatting sqref="I46:I47">
    <cfRule type="expression" dxfId="1459" priority="92">
      <formula>INDIRECT(ADDRESS(ROW(),COLUMN()))=TRUNC(INDIRECT(ADDRESS(ROW(),COLUMN())))</formula>
    </cfRule>
  </conditionalFormatting>
  <conditionalFormatting sqref="K45 K48:K349">
    <cfRule type="expression" dxfId="1458" priority="91">
      <formula>INDIRECT(ADDRESS(ROW(),COLUMN()))=TRUNC(INDIRECT(ADDRESS(ROW(),COLUMN())))</formula>
    </cfRule>
  </conditionalFormatting>
  <conditionalFormatting sqref="K22:K25">
    <cfRule type="expression" dxfId="1457" priority="90">
      <formula>INDIRECT(ADDRESS(ROW(),COLUMN()))=TRUNC(INDIRECT(ADDRESS(ROW(),COLUMN())))</formula>
    </cfRule>
  </conditionalFormatting>
  <conditionalFormatting sqref="K15 K10:K11">
    <cfRule type="expression" dxfId="1456" priority="89">
      <formula>INDIRECT(ADDRESS(ROW(),COLUMN()))=TRUNC(INDIRECT(ADDRESS(ROW(),COLUMN())))</formula>
    </cfRule>
  </conditionalFormatting>
  <conditionalFormatting sqref="K12:K13">
    <cfRule type="expression" dxfId="1455" priority="88">
      <formula>INDIRECT(ADDRESS(ROW(),COLUMN()))=TRUNC(INDIRECT(ADDRESS(ROW(),COLUMN())))</formula>
    </cfRule>
  </conditionalFormatting>
  <conditionalFormatting sqref="K14">
    <cfRule type="expression" dxfId="1454" priority="87">
      <formula>INDIRECT(ADDRESS(ROW(),COLUMN()))=TRUNC(INDIRECT(ADDRESS(ROW(),COLUMN())))</formula>
    </cfRule>
  </conditionalFormatting>
  <conditionalFormatting sqref="K11">
    <cfRule type="expression" dxfId="1453" priority="86">
      <formula>INDIRECT(ADDRESS(ROW(),COLUMN()))=TRUNC(INDIRECT(ADDRESS(ROW(),COLUMN())))</formula>
    </cfRule>
  </conditionalFormatting>
  <conditionalFormatting sqref="K16 K19">
    <cfRule type="expression" dxfId="1452" priority="85">
      <formula>INDIRECT(ADDRESS(ROW(),COLUMN()))=TRUNC(INDIRECT(ADDRESS(ROW(),COLUMN())))</formula>
    </cfRule>
  </conditionalFormatting>
  <conditionalFormatting sqref="K17">
    <cfRule type="expression" dxfId="1451" priority="84">
      <formula>INDIRECT(ADDRESS(ROW(),COLUMN()))=TRUNC(INDIRECT(ADDRESS(ROW(),COLUMN())))</formula>
    </cfRule>
  </conditionalFormatting>
  <conditionalFormatting sqref="K18">
    <cfRule type="expression" dxfId="1450" priority="83">
      <formula>INDIRECT(ADDRESS(ROW(),COLUMN()))=TRUNC(INDIRECT(ADDRESS(ROW(),COLUMN())))</formula>
    </cfRule>
  </conditionalFormatting>
  <conditionalFormatting sqref="K20">
    <cfRule type="expression" dxfId="1449" priority="82">
      <formula>INDIRECT(ADDRESS(ROW(),COLUMN()))=TRUNC(INDIRECT(ADDRESS(ROW(),COLUMN())))</formula>
    </cfRule>
  </conditionalFormatting>
  <conditionalFormatting sqref="K28">
    <cfRule type="expression" dxfId="1448" priority="81">
      <formula>INDIRECT(ADDRESS(ROW(),COLUMN()))=TRUNC(INDIRECT(ADDRESS(ROW(),COLUMN())))</formula>
    </cfRule>
  </conditionalFormatting>
  <conditionalFormatting sqref="K29:K30">
    <cfRule type="expression" dxfId="1447" priority="80">
      <formula>INDIRECT(ADDRESS(ROW(),COLUMN()))=TRUNC(INDIRECT(ADDRESS(ROW(),COLUMN())))</formula>
    </cfRule>
  </conditionalFormatting>
  <conditionalFormatting sqref="K31:K32 K42 K44">
    <cfRule type="expression" dxfId="1446" priority="79">
      <formula>INDIRECT(ADDRESS(ROW(),COLUMN()))=TRUNC(INDIRECT(ADDRESS(ROW(),COLUMN())))</formula>
    </cfRule>
  </conditionalFormatting>
  <conditionalFormatting sqref="K40">
    <cfRule type="expression" dxfId="1445" priority="78">
      <formula>INDIRECT(ADDRESS(ROW(),COLUMN()))=TRUNC(INDIRECT(ADDRESS(ROW(),COLUMN())))</formula>
    </cfRule>
  </conditionalFormatting>
  <conditionalFormatting sqref="K37">
    <cfRule type="expression" dxfId="1444" priority="77">
      <formula>INDIRECT(ADDRESS(ROW(),COLUMN()))=TRUNC(INDIRECT(ADDRESS(ROW(),COLUMN())))</formula>
    </cfRule>
  </conditionalFormatting>
  <conditionalFormatting sqref="K38">
    <cfRule type="expression" dxfId="1443" priority="76">
      <formula>INDIRECT(ADDRESS(ROW(),COLUMN()))=TRUNC(INDIRECT(ADDRESS(ROW(),COLUMN())))</formula>
    </cfRule>
  </conditionalFormatting>
  <conditionalFormatting sqref="K41">
    <cfRule type="expression" dxfId="1442" priority="75">
      <formula>INDIRECT(ADDRESS(ROW(),COLUMN()))=TRUNC(INDIRECT(ADDRESS(ROW(),COLUMN())))</formula>
    </cfRule>
  </conditionalFormatting>
  <conditionalFormatting sqref="K43">
    <cfRule type="expression" dxfId="1441" priority="74">
      <formula>INDIRECT(ADDRESS(ROW(),COLUMN()))=TRUNC(INDIRECT(ADDRESS(ROW(),COLUMN())))</formula>
    </cfRule>
  </conditionalFormatting>
  <conditionalFormatting sqref="K36">
    <cfRule type="expression" dxfId="1440" priority="73">
      <formula>INDIRECT(ADDRESS(ROW(),COLUMN()))=TRUNC(INDIRECT(ADDRESS(ROW(),COLUMN())))</formula>
    </cfRule>
  </conditionalFormatting>
  <conditionalFormatting sqref="K39">
    <cfRule type="expression" dxfId="1439" priority="72">
      <formula>INDIRECT(ADDRESS(ROW(),COLUMN()))=TRUNC(INDIRECT(ADDRESS(ROW(),COLUMN())))</formula>
    </cfRule>
  </conditionalFormatting>
  <conditionalFormatting sqref="K35">
    <cfRule type="expression" dxfId="1438" priority="71">
      <formula>INDIRECT(ADDRESS(ROW(),COLUMN()))=TRUNC(INDIRECT(ADDRESS(ROW(),COLUMN())))</formula>
    </cfRule>
  </conditionalFormatting>
  <conditionalFormatting sqref="K33">
    <cfRule type="expression" dxfId="1437" priority="70">
      <formula>INDIRECT(ADDRESS(ROW(),COLUMN()))=TRUNC(INDIRECT(ADDRESS(ROW(),COLUMN())))</formula>
    </cfRule>
  </conditionalFormatting>
  <conditionalFormatting sqref="K34">
    <cfRule type="expression" dxfId="1436" priority="69">
      <formula>INDIRECT(ADDRESS(ROW(),COLUMN()))=TRUNC(INDIRECT(ADDRESS(ROW(),COLUMN())))</formula>
    </cfRule>
  </conditionalFormatting>
  <conditionalFormatting sqref="K46:K47">
    <cfRule type="expression" dxfId="1435" priority="68">
      <formula>INDIRECT(ADDRESS(ROW(),COLUMN()))=TRUNC(INDIRECT(ADDRESS(ROW(),COLUMN())))</formula>
    </cfRule>
  </conditionalFormatting>
  <conditionalFormatting sqref="N10:N14">
    <cfRule type="expression" dxfId="1434" priority="67">
      <formula>INDIRECT(ADDRESS(ROW(),COLUMN()))=TRUNC(INDIRECT(ADDRESS(ROW(),COLUMN())))</formula>
    </cfRule>
  </conditionalFormatting>
  <conditionalFormatting sqref="N11:N14">
    <cfRule type="expression" dxfId="1433" priority="66">
      <formula>INDIRECT(ADDRESS(ROW(),COLUMN()))=TRUNC(INDIRECT(ADDRESS(ROW(),COLUMN())))</formula>
    </cfRule>
  </conditionalFormatting>
  <conditionalFormatting sqref="N15">
    <cfRule type="expression" dxfId="1432" priority="65">
      <formula>INDIRECT(ADDRESS(ROW(),COLUMN()))=TRUNC(INDIRECT(ADDRESS(ROW(),COLUMN())))</formula>
    </cfRule>
  </conditionalFormatting>
  <conditionalFormatting sqref="Q10:Q349">
    <cfRule type="expression" dxfId="1431" priority="64">
      <formula>INDIRECT(ADDRESS(ROW(),COLUMN()))=TRUNC(INDIRECT(ADDRESS(ROW(),COLUMN())))</formula>
    </cfRule>
  </conditionalFormatting>
  <conditionalFormatting sqref="Q11">
    <cfRule type="expression" dxfId="1430" priority="63">
      <formula>INDIRECT(ADDRESS(ROW(),COLUMN()))=TRUNC(INDIRECT(ADDRESS(ROW(),COLUMN())))</formula>
    </cfRule>
  </conditionalFormatting>
  <conditionalFormatting sqref="Q12:Q15">
    <cfRule type="expression" dxfId="1429" priority="62">
      <formula>INDIRECT(ADDRESS(ROW(),COLUMN()))=TRUNC(INDIRECT(ADDRESS(ROW(),COLUMN())))</formula>
    </cfRule>
  </conditionalFormatting>
  <conditionalFormatting sqref="I27">
    <cfRule type="expression" dxfId="1428" priority="61">
      <formula>INDIRECT(ADDRESS(ROW(),COLUMN()))=TRUNC(INDIRECT(ADDRESS(ROW(),COLUMN())))</formula>
    </cfRule>
  </conditionalFormatting>
  <conditionalFormatting sqref="I26">
    <cfRule type="expression" dxfId="1427" priority="60">
      <formula>INDIRECT(ADDRESS(ROW(),COLUMN()))=TRUNC(INDIRECT(ADDRESS(ROW(),COLUMN())))</formula>
    </cfRule>
  </conditionalFormatting>
  <conditionalFormatting sqref="K26:K27">
    <cfRule type="expression" dxfId="1426" priority="59">
      <formula>INDIRECT(ADDRESS(ROW(),COLUMN()))=TRUNC(INDIRECT(ADDRESS(ROW(),COLUMN())))</formula>
    </cfRule>
  </conditionalFormatting>
  <conditionalFormatting sqref="N25">
    <cfRule type="expression" dxfId="1425" priority="58">
      <formula>INDIRECT(ADDRESS(ROW(),COLUMN()))=TRUNC(INDIRECT(ADDRESS(ROW(),COLUMN())))</formula>
    </cfRule>
  </conditionalFormatting>
  <conditionalFormatting sqref="I25">
    <cfRule type="expression" dxfId="1424" priority="57">
      <formula>INDIRECT(ADDRESS(ROW(),COLUMN()))=TRUNC(INDIRECT(ADDRESS(ROW(),COLUMN())))</formula>
    </cfRule>
  </conditionalFormatting>
  <conditionalFormatting sqref="K25">
    <cfRule type="expression" dxfId="1423" priority="56">
      <formula>INDIRECT(ADDRESS(ROW(),COLUMN()))=TRUNC(INDIRECT(ADDRESS(ROW(),COLUMN())))</formula>
    </cfRule>
  </conditionalFormatting>
  <conditionalFormatting sqref="I21">
    <cfRule type="expression" dxfId="1422" priority="55">
      <formula>INDIRECT(ADDRESS(ROW(),COLUMN()))=TRUNC(INDIRECT(ADDRESS(ROW(),COLUMN())))</formula>
    </cfRule>
  </conditionalFormatting>
  <conditionalFormatting sqref="I22">
    <cfRule type="expression" dxfId="1421" priority="54">
      <formula>INDIRECT(ADDRESS(ROW(),COLUMN()))=TRUNC(INDIRECT(ADDRESS(ROW(),COLUMN())))</formula>
    </cfRule>
  </conditionalFormatting>
  <conditionalFormatting sqref="K21">
    <cfRule type="expression" dxfId="1420" priority="53">
      <formula>INDIRECT(ADDRESS(ROW(),COLUMN()))=TRUNC(INDIRECT(ADDRESS(ROW(),COLUMN())))</formula>
    </cfRule>
  </conditionalFormatting>
  <conditionalFormatting sqref="K22">
    <cfRule type="expression" dxfId="1419" priority="52">
      <formula>INDIRECT(ADDRESS(ROW(),COLUMN()))=TRUNC(INDIRECT(ADDRESS(ROW(),COLUMN())))</formula>
    </cfRule>
  </conditionalFormatting>
  <conditionalFormatting sqref="I25">
    <cfRule type="expression" dxfId="1418" priority="51">
      <formula>INDIRECT(ADDRESS(ROW(),COLUMN()))=TRUNC(INDIRECT(ADDRESS(ROW(),COLUMN())))</formula>
    </cfRule>
  </conditionalFormatting>
  <conditionalFormatting sqref="I24">
    <cfRule type="expression" dxfId="1417" priority="50">
      <formula>INDIRECT(ADDRESS(ROW(),COLUMN()))=TRUNC(INDIRECT(ADDRESS(ROW(),COLUMN())))</formula>
    </cfRule>
  </conditionalFormatting>
  <conditionalFormatting sqref="K23:K25">
    <cfRule type="expression" dxfId="1416" priority="49">
      <formula>INDIRECT(ADDRESS(ROW(),COLUMN()))=TRUNC(INDIRECT(ADDRESS(ROW(),COLUMN())))</formula>
    </cfRule>
  </conditionalFormatting>
  <conditionalFormatting sqref="I23">
    <cfRule type="expression" dxfId="1415" priority="48">
      <formula>INDIRECT(ADDRESS(ROW(),COLUMN()))=TRUNC(INDIRECT(ADDRESS(ROW(),COLUMN())))</formula>
    </cfRule>
  </conditionalFormatting>
  <conditionalFormatting sqref="K23">
    <cfRule type="expression" dxfId="1414" priority="47">
      <formula>INDIRECT(ADDRESS(ROW(),COLUMN()))=TRUNC(INDIRECT(ADDRESS(ROW(),COLUMN())))</formula>
    </cfRule>
  </conditionalFormatting>
  <conditionalFormatting sqref="I22">
    <cfRule type="expression" dxfId="1413" priority="46">
      <formula>INDIRECT(ADDRESS(ROW(),COLUMN()))=TRUNC(INDIRECT(ADDRESS(ROW(),COLUMN())))</formula>
    </cfRule>
  </conditionalFormatting>
  <conditionalFormatting sqref="I23">
    <cfRule type="expression" dxfId="1412" priority="45">
      <formula>INDIRECT(ADDRESS(ROW(),COLUMN()))=TRUNC(INDIRECT(ADDRESS(ROW(),COLUMN())))</formula>
    </cfRule>
  </conditionalFormatting>
  <conditionalFormatting sqref="I24">
    <cfRule type="expression" dxfId="1411" priority="44">
      <formula>INDIRECT(ADDRESS(ROW(),COLUMN()))=TRUNC(INDIRECT(ADDRESS(ROW(),COLUMN())))</formula>
    </cfRule>
  </conditionalFormatting>
  <conditionalFormatting sqref="K24">
    <cfRule type="expression" dxfId="1410" priority="43">
      <formula>INDIRECT(ADDRESS(ROW(),COLUMN()))=TRUNC(INDIRECT(ADDRESS(ROW(),COLUMN())))</formula>
    </cfRule>
  </conditionalFormatting>
  <conditionalFormatting sqref="I20">
    <cfRule type="expression" dxfId="1409" priority="42">
      <formula>INDIRECT(ADDRESS(ROW(),COLUMN()))=TRUNC(INDIRECT(ADDRESS(ROW(),COLUMN())))</formula>
    </cfRule>
  </conditionalFormatting>
  <conditionalFormatting sqref="I21">
    <cfRule type="expression" dxfId="1408" priority="41">
      <formula>INDIRECT(ADDRESS(ROW(),COLUMN()))=TRUNC(INDIRECT(ADDRESS(ROW(),COLUMN())))</formula>
    </cfRule>
  </conditionalFormatting>
  <conditionalFormatting sqref="K20">
    <cfRule type="expression" dxfId="1407" priority="40">
      <formula>INDIRECT(ADDRESS(ROW(),COLUMN()))=TRUNC(INDIRECT(ADDRESS(ROW(),COLUMN())))</formula>
    </cfRule>
  </conditionalFormatting>
  <conditionalFormatting sqref="K21">
    <cfRule type="expression" dxfId="1406" priority="39">
      <formula>INDIRECT(ADDRESS(ROW(),COLUMN()))=TRUNC(INDIRECT(ADDRESS(ROW(),COLUMN())))</formula>
    </cfRule>
  </conditionalFormatting>
  <conditionalFormatting sqref="I24">
    <cfRule type="expression" dxfId="1405" priority="38">
      <formula>INDIRECT(ADDRESS(ROW(),COLUMN()))=TRUNC(INDIRECT(ADDRESS(ROW(),COLUMN())))</formula>
    </cfRule>
  </conditionalFormatting>
  <conditionalFormatting sqref="I23">
    <cfRule type="expression" dxfId="1404" priority="37">
      <formula>INDIRECT(ADDRESS(ROW(),COLUMN()))=TRUNC(INDIRECT(ADDRESS(ROW(),COLUMN())))</formula>
    </cfRule>
  </conditionalFormatting>
  <conditionalFormatting sqref="I22">
    <cfRule type="expression" dxfId="1403" priority="36">
      <formula>INDIRECT(ADDRESS(ROW(),COLUMN()))=TRUNC(INDIRECT(ADDRESS(ROW(),COLUMN())))</formula>
    </cfRule>
  </conditionalFormatting>
  <conditionalFormatting sqref="K22">
    <cfRule type="expression" dxfId="1402" priority="35">
      <formula>INDIRECT(ADDRESS(ROW(),COLUMN()))=TRUNC(INDIRECT(ADDRESS(ROW(),COLUMN())))</formula>
    </cfRule>
  </conditionalFormatting>
  <conditionalFormatting sqref="I16">
    <cfRule type="expression" dxfId="1401" priority="34">
      <formula>INDIRECT(ADDRESS(ROW(),COLUMN()))=TRUNC(INDIRECT(ADDRESS(ROW(),COLUMN())))</formula>
    </cfRule>
  </conditionalFormatting>
  <conditionalFormatting sqref="I15">
    <cfRule type="expression" dxfId="1400" priority="33">
      <formula>INDIRECT(ADDRESS(ROW(),COLUMN()))=TRUNC(INDIRECT(ADDRESS(ROW(),COLUMN())))</formula>
    </cfRule>
  </conditionalFormatting>
  <conditionalFormatting sqref="I17 I20">
    <cfRule type="expression" dxfId="1399" priority="32">
      <formula>INDIRECT(ADDRESS(ROW(),COLUMN()))=TRUNC(INDIRECT(ADDRESS(ROW(),COLUMN())))</formula>
    </cfRule>
  </conditionalFormatting>
  <conditionalFormatting sqref="I18">
    <cfRule type="expression" dxfId="1398" priority="31">
      <formula>INDIRECT(ADDRESS(ROW(),COLUMN()))=TRUNC(INDIRECT(ADDRESS(ROW(),COLUMN())))</formula>
    </cfRule>
  </conditionalFormatting>
  <conditionalFormatting sqref="I19">
    <cfRule type="expression" dxfId="1397" priority="30">
      <formula>INDIRECT(ADDRESS(ROW(),COLUMN()))=TRUNC(INDIRECT(ADDRESS(ROW(),COLUMN())))</formula>
    </cfRule>
  </conditionalFormatting>
  <conditionalFormatting sqref="I21">
    <cfRule type="expression" dxfId="1396" priority="29">
      <formula>INDIRECT(ADDRESS(ROW(),COLUMN()))=TRUNC(INDIRECT(ADDRESS(ROW(),COLUMN())))</formula>
    </cfRule>
  </conditionalFormatting>
  <conditionalFormatting sqref="I24">
    <cfRule type="expression" dxfId="1395" priority="28">
      <formula>INDIRECT(ADDRESS(ROW(),COLUMN()))=TRUNC(INDIRECT(ADDRESS(ROW(),COLUMN())))</formula>
    </cfRule>
  </conditionalFormatting>
  <conditionalFormatting sqref="I25">
    <cfRule type="expression" dxfId="1394" priority="27">
      <formula>INDIRECT(ADDRESS(ROW(),COLUMN()))=TRUNC(INDIRECT(ADDRESS(ROW(),COLUMN())))</formula>
    </cfRule>
  </conditionalFormatting>
  <conditionalFormatting sqref="K16">
    <cfRule type="expression" dxfId="1393" priority="26">
      <formula>INDIRECT(ADDRESS(ROW(),COLUMN()))=TRUNC(INDIRECT(ADDRESS(ROW(),COLUMN())))</formula>
    </cfRule>
  </conditionalFormatting>
  <conditionalFormatting sqref="K15">
    <cfRule type="expression" dxfId="1392" priority="25">
      <formula>INDIRECT(ADDRESS(ROW(),COLUMN()))=TRUNC(INDIRECT(ADDRESS(ROW(),COLUMN())))</formula>
    </cfRule>
  </conditionalFormatting>
  <conditionalFormatting sqref="K14">
    <cfRule type="expression" dxfId="1391" priority="24">
      <formula>INDIRECT(ADDRESS(ROW(),COLUMN()))=TRUNC(INDIRECT(ADDRESS(ROW(),COLUMN())))</formula>
    </cfRule>
  </conditionalFormatting>
  <conditionalFormatting sqref="K17 K20">
    <cfRule type="expression" dxfId="1390" priority="23">
      <formula>INDIRECT(ADDRESS(ROW(),COLUMN()))=TRUNC(INDIRECT(ADDRESS(ROW(),COLUMN())))</formula>
    </cfRule>
  </conditionalFormatting>
  <conditionalFormatting sqref="K18">
    <cfRule type="expression" dxfId="1389" priority="22">
      <formula>INDIRECT(ADDRESS(ROW(),COLUMN()))=TRUNC(INDIRECT(ADDRESS(ROW(),COLUMN())))</formula>
    </cfRule>
  </conditionalFormatting>
  <conditionalFormatting sqref="K19">
    <cfRule type="expression" dxfId="1388" priority="21">
      <formula>INDIRECT(ADDRESS(ROW(),COLUMN()))=TRUNC(INDIRECT(ADDRESS(ROW(),COLUMN())))</formula>
    </cfRule>
  </conditionalFormatting>
  <conditionalFormatting sqref="K21">
    <cfRule type="expression" dxfId="1387" priority="20">
      <formula>INDIRECT(ADDRESS(ROW(),COLUMN()))=TRUNC(INDIRECT(ADDRESS(ROW(),COLUMN())))</formula>
    </cfRule>
  </conditionalFormatting>
  <conditionalFormatting sqref="I22">
    <cfRule type="expression" dxfId="1386" priority="19">
      <formula>INDIRECT(ADDRESS(ROW(),COLUMN()))=TRUNC(INDIRECT(ADDRESS(ROW(),COLUMN())))</formula>
    </cfRule>
  </conditionalFormatting>
  <conditionalFormatting sqref="I23">
    <cfRule type="expression" dxfId="1385" priority="18">
      <formula>INDIRECT(ADDRESS(ROW(),COLUMN()))=TRUNC(INDIRECT(ADDRESS(ROW(),COLUMN())))</formula>
    </cfRule>
  </conditionalFormatting>
  <conditionalFormatting sqref="K22">
    <cfRule type="expression" dxfId="1384" priority="17">
      <formula>INDIRECT(ADDRESS(ROW(),COLUMN()))=TRUNC(INDIRECT(ADDRESS(ROW(),COLUMN())))</formula>
    </cfRule>
  </conditionalFormatting>
  <conditionalFormatting sqref="K23">
    <cfRule type="expression" dxfId="1383" priority="16">
      <formula>INDIRECT(ADDRESS(ROW(),COLUMN()))=TRUNC(INDIRECT(ADDRESS(ROW(),COLUMN())))</formula>
    </cfRule>
  </conditionalFormatting>
  <conditionalFormatting sqref="I25">
    <cfRule type="expression" dxfId="1382" priority="15">
      <formula>INDIRECT(ADDRESS(ROW(),COLUMN()))=TRUNC(INDIRECT(ADDRESS(ROW(),COLUMN())))</formula>
    </cfRule>
  </conditionalFormatting>
  <conditionalFormatting sqref="I24">
    <cfRule type="expression" dxfId="1381" priority="14">
      <formula>INDIRECT(ADDRESS(ROW(),COLUMN()))=TRUNC(INDIRECT(ADDRESS(ROW(),COLUMN())))</formula>
    </cfRule>
  </conditionalFormatting>
  <conditionalFormatting sqref="K24">
    <cfRule type="expression" dxfId="1380" priority="13">
      <formula>INDIRECT(ADDRESS(ROW(),COLUMN()))=TRUNC(INDIRECT(ADDRESS(ROW(),COLUMN())))</formula>
    </cfRule>
  </conditionalFormatting>
  <conditionalFormatting sqref="I23">
    <cfRule type="expression" dxfId="1379" priority="12">
      <formula>INDIRECT(ADDRESS(ROW(),COLUMN()))=TRUNC(INDIRECT(ADDRESS(ROW(),COLUMN())))</formula>
    </cfRule>
  </conditionalFormatting>
  <conditionalFormatting sqref="I24">
    <cfRule type="expression" dxfId="1378" priority="11">
      <formula>INDIRECT(ADDRESS(ROW(),COLUMN()))=TRUNC(INDIRECT(ADDRESS(ROW(),COLUMN())))</formula>
    </cfRule>
  </conditionalFormatting>
  <conditionalFormatting sqref="I25">
    <cfRule type="expression" dxfId="1377" priority="10">
      <formula>INDIRECT(ADDRESS(ROW(),COLUMN()))=TRUNC(INDIRECT(ADDRESS(ROW(),COLUMN())))</formula>
    </cfRule>
  </conditionalFormatting>
  <conditionalFormatting sqref="K25">
    <cfRule type="expression" dxfId="1376" priority="9">
      <formula>INDIRECT(ADDRESS(ROW(),COLUMN()))=TRUNC(INDIRECT(ADDRESS(ROW(),COLUMN())))</formula>
    </cfRule>
  </conditionalFormatting>
  <conditionalFormatting sqref="I21">
    <cfRule type="expression" dxfId="1375" priority="8">
      <formula>INDIRECT(ADDRESS(ROW(),COLUMN()))=TRUNC(INDIRECT(ADDRESS(ROW(),COLUMN())))</formula>
    </cfRule>
  </conditionalFormatting>
  <conditionalFormatting sqref="I22">
    <cfRule type="expression" dxfId="1374" priority="7">
      <formula>INDIRECT(ADDRESS(ROW(),COLUMN()))=TRUNC(INDIRECT(ADDRESS(ROW(),COLUMN())))</formula>
    </cfRule>
  </conditionalFormatting>
  <conditionalFormatting sqref="K21">
    <cfRule type="expression" dxfId="1373" priority="6">
      <formula>INDIRECT(ADDRESS(ROW(),COLUMN()))=TRUNC(INDIRECT(ADDRESS(ROW(),COLUMN())))</formula>
    </cfRule>
  </conditionalFormatting>
  <conditionalFormatting sqref="K22">
    <cfRule type="expression" dxfId="1372" priority="5">
      <formula>INDIRECT(ADDRESS(ROW(),COLUMN()))=TRUNC(INDIRECT(ADDRESS(ROW(),COLUMN())))</formula>
    </cfRule>
  </conditionalFormatting>
  <conditionalFormatting sqref="I25">
    <cfRule type="expression" dxfId="1371" priority="4">
      <formula>INDIRECT(ADDRESS(ROW(),COLUMN()))=TRUNC(INDIRECT(ADDRESS(ROW(),COLUMN())))</formula>
    </cfRule>
  </conditionalFormatting>
  <conditionalFormatting sqref="I24">
    <cfRule type="expression" dxfId="1370" priority="3">
      <formula>INDIRECT(ADDRESS(ROW(),COLUMN()))=TRUNC(INDIRECT(ADDRESS(ROW(),COLUMN())))</formula>
    </cfRule>
  </conditionalFormatting>
  <conditionalFormatting sqref="I23">
    <cfRule type="expression" dxfId="1369" priority="2">
      <formula>INDIRECT(ADDRESS(ROW(),COLUMN()))=TRUNC(INDIRECT(ADDRESS(ROW(),COLUMN())))</formula>
    </cfRule>
  </conditionalFormatting>
  <conditionalFormatting sqref="K23">
    <cfRule type="expression" dxfId="1368"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59999389629810485"/>
    <pageSetUpPr fitToPage="1"/>
  </sheetPr>
  <dimension ref="A1:AK412"/>
  <sheetViews>
    <sheetView showGridLines="0" showZeros="0" zoomScale="70" zoomScaleNormal="70" zoomScaleSheetLayoutView="40" zoomScalePageLayoutView="40" workbookViewId="0">
      <selection activeCell="B1" sqref="B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237</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Muemhts3YdOuL0uAMfIWN1bZY/o6zwClxT/kxXgqXDrFuD1FLIWIHLsObLeKgAlTjmfqs6Yy2VLc/WO1btUn1g==" saltValue="HvX5yO1fQtt3Hqxl9qxLgw==" spinCount="100000" sheet="1" objects="1" scenarios="1" formatCells="0" formatRows="0"/>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367" priority="152">
      <formula>INDIRECT(ADDRESS(ROW(),COLUMN()))=TRUNC(INDIRECT(ADDRESS(ROW(),COLUMN())))</formula>
    </cfRule>
  </conditionalFormatting>
  <conditionalFormatting sqref="Q27:R349">
    <cfRule type="expression" dxfId="1366" priority="150">
      <formula>INDIRECT(ADDRESS(ROW(),COLUMN()))=TRUNC(INDIRECT(ADDRESS(ROW(),COLUMN())))</formula>
    </cfRule>
  </conditionalFormatting>
  <conditionalFormatting sqref="N29:N349">
    <cfRule type="expression" dxfId="1365" priority="151">
      <formula>INDIRECT(ADDRESS(ROW(),COLUMN()))=TRUNC(INDIRECT(ADDRESS(ROW(),COLUMN())))</formula>
    </cfRule>
  </conditionalFormatting>
  <conditionalFormatting sqref="R10">
    <cfRule type="expression" dxfId="1364" priority="149">
      <formula>INDIRECT(ADDRESS(ROW(),COLUMN()))=TRUNC(INDIRECT(ADDRESS(ROW(),COLUMN())))</formula>
    </cfRule>
  </conditionalFormatting>
  <conditionalFormatting sqref="R11">
    <cfRule type="expression" dxfId="1363" priority="148">
      <formula>INDIRECT(ADDRESS(ROW(),COLUMN()))=TRUNC(INDIRECT(ADDRESS(ROW(),COLUMN())))</formula>
    </cfRule>
  </conditionalFormatting>
  <conditionalFormatting sqref="Q15:R26 R12:R14">
    <cfRule type="expression" dxfId="1362" priority="146">
      <formula>INDIRECT(ADDRESS(ROW(),COLUMN()))=TRUNC(INDIRECT(ADDRESS(ROW(),COLUMN())))</formula>
    </cfRule>
  </conditionalFormatting>
  <conditionalFormatting sqref="N15:N25">
    <cfRule type="expression" dxfId="1361" priority="147">
      <formula>INDIRECT(ADDRESS(ROW(),COLUMN()))=TRUNC(INDIRECT(ADDRESS(ROW(),COLUMN())))</formula>
    </cfRule>
  </conditionalFormatting>
  <conditionalFormatting sqref="N26:N28">
    <cfRule type="expression" dxfId="1360" priority="145">
      <formula>INDIRECT(ADDRESS(ROW(),COLUMN()))=TRUNC(INDIRECT(ADDRESS(ROW(),COLUMN())))</formula>
    </cfRule>
  </conditionalFormatting>
  <conditionalFormatting sqref="I395:I412">
    <cfRule type="expression" dxfId="1359" priority="144">
      <formula>INDIRECT(ADDRESS(ROW(),COLUMN()))=TRUNC(INDIRECT(ADDRESS(ROW(),COLUMN())))</formula>
    </cfRule>
  </conditionalFormatting>
  <conditionalFormatting sqref="I392:I394">
    <cfRule type="expression" dxfId="1358" priority="143">
      <formula>INDIRECT(ADDRESS(ROW(),COLUMN()))=TRUNC(INDIRECT(ADDRESS(ROW(),COLUMN())))</formula>
    </cfRule>
  </conditionalFormatting>
  <conditionalFormatting sqref="I354 I359">
    <cfRule type="expression" dxfId="1357" priority="142">
      <formula>INDIRECT(ADDRESS(ROW(),COLUMN()))=TRUNC(INDIRECT(ADDRESS(ROW(),COLUMN())))</formula>
    </cfRule>
  </conditionalFormatting>
  <conditionalFormatting sqref="I356">
    <cfRule type="expression" dxfId="1356" priority="141">
      <formula>INDIRECT(ADDRESS(ROW(),COLUMN()))=TRUNC(INDIRECT(ADDRESS(ROW(),COLUMN())))</formula>
    </cfRule>
  </conditionalFormatting>
  <conditionalFormatting sqref="I358">
    <cfRule type="expression" dxfId="1355" priority="140">
      <formula>INDIRECT(ADDRESS(ROW(),COLUMN()))=TRUNC(INDIRECT(ADDRESS(ROW(),COLUMN())))</formula>
    </cfRule>
  </conditionalFormatting>
  <conditionalFormatting sqref="I355">
    <cfRule type="expression" dxfId="1354" priority="139">
      <formula>INDIRECT(ADDRESS(ROW(),COLUMN()))=TRUNC(INDIRECT(ADDRESS(ROW(),COLUMN())))</formula>
    </cfRule>
  </conditionalFormatting>
  <conditionalFormatting sqref="I357">
    <cfRule type="expression" dxfId="1353" priority="138">
      <formula>INDIRECT(ADDRESS(ROW(),COLUMN()))=TRUNC(INDIRECT(ADDRESS(ROW(),COLUMN())))</formula>
    </cfRule>
  </conditionalFormatting>
  <conditionalFormatting sqref="I360 I363">
    <cfRule type="expression" dxfId="1352" priority="137">
      <formula>INDIRECT(ADDRESS(ROW(),COLUMN()))=TRUNC(INDIRECT(ADDRESS(ROW(),COLUMN())))</formula>
    </cfRule>
  </conditionalFormatting>
  <conditionalFormatting sqref="I361">
    <cfRule type="expression" dxfId="1351" priority="136">
      <formula>INDIRECT(ADDRESS(ROW(),COLUMN()))=TRUNC(INDIRECT(ADDRESS(ROW(),COLUMN())))</formula>
    </cfRule>
  </conditionalFormatting>
  <conditionalFormatting sqref="I362">
    <cfRule type="expression" dxfId="1350" priority="135">
      <formula>INDIRECT(ADDRESS(ROW(),COLUMN()))=TRUNC(INDIRECT(ADDRESS(ROW(),COLUMN())))</formula>
    </cfRule>
  </conditionalFormatting>
  <conditionalFormatting sqref="I364">
    <cfRule type="expression" dxfId="1349" priority="134">
      <formula>INDIRECT(ADDRESS(ROW(),COLUMN()))=TRUNC(INDIRECT(ADDRESS(ROW(),COLUMN())))</formula>
    </cfRule>
  </conditionalFormatting>
  <conditionalFormatting sqref="I365 I367">
    <cfRule type="expression" dxfId="1348" priority="133">
      <formula>INDIRECT(ADDRESS(ROW(),COLUMN()))=TRUNC(INDIRECT(ADDRESS(ROW(),COLUMN())))</formula>
    </cfRule>
  </conditionalFormatting>
  <conditionalFormatting sqref="I366">
    <cfRule type="expression" dxfId="1347" priority="132">
      <formula>INDIRECT(ADDRESS(ROW(),COLUMN()))=TRUNC(INDIRECT(ADDRESS(ROW(),COLUMN())))</formula>
    </cfRule>
  </conditionalFormatting>
  <conditionalFormatting sqref="I368:I369">
    <cfRule type="expression" dxfId="1346" priority="131">
      <formula>INDIRECT(ADDRESS(ROW(),COLUMN()))=TRUNC(INDIRECT(ADDRESS(ROW(),COLUMN())))</formula>
    </cfRule>
  </conditionalFormatting>
  <conditionalFormatting sqref="I370:I372">
    <cfRule type="expression" dxfId="1345" priority="130">
      <formula>INDIRECT(ADDRESS(ROW(),COLUMN()))=TRUNC(INDIRECT(ADDRESS(ROW(),COLUMN())))</formula>
    </cfRule>
  </conditionalFormatting>
  <conditionalFormatting sqref="I373:I374">
    <cfRule type="expression" dxfId="1344" priority="129">
      <formula>INDIRECT(ADDRESS(ROW(),COLUMN()))=TRUNC(INDIRECT(ADDRESS(ROW(),COLUMN())))</formula>
    </cfRule>
  </conditionalFormatting>
  <conditionalFormatting sqref="I375:I376 I386 I388">
    <cfRule type="expression" dxfId="1343" priority="128">
      <formula>INDIRECT(ADDRESS(ROW(),COLUMN()))=TRUNC(INDIRECT(ADDRESS(ROW(),COLUMN())))</formula>
    </cfRule>
  </conditionalFormatting>
  <conditionalFormatting sqref="I384">
    <cfRule type="expression" dxfId="1342" priority="127">
      <formula>INDIRECT(ADDRESS(ROW(),COLUMN()))=TRUNC(INDIRECT(ADDRESS(ROW(),COLUMN())))</formula>
    </cfRule>
  </conditionalFormatting>
  <conditionalFormatting sqref="I381">
    <cfRule type="expression" dxfId="1341" priority="126">
      <formula>INDIRECT(ADDRESS(ROW(),COLUMN()))=TRUNC(INDIRECT(ADDRESS(ROW(),COLUMN())))</formula>
    </cfRule>
  </conditionalFormatting>
  <conditionalFormatting sqref="I382">
    <cfRule type="expression" dxfId="1340" priority="125">
      <formula>INDIRECT(ADDRESS(ROW(),COLUMN()))=TRUNC(INDIRECT(ADDRESS(ROW(),COLUMN())))</formula>
    </cfRule>
  </conditionalFormatting>
  <conditionalFormatting sqref="I385">
    <cfRule type="expression" dxfId="1339" priority="124">
      <formula>INDIRECT(ADDRESS(ROW(),COLUMN()))=TRUNC(INDIRECT(ADDRESS(ROW(),COLUMN())))</formula>
    </cfRule>
  </conditionalFormatting>
  <conditionalFormatting sqref="I387">
    <cfRule type="expression" dxfId="1338" priority="123">
      <formula>INDIRECT(ADDRESS(ROW(),COLUMN()))=TRUNC(INDIRECT(ADDRESS(ROW(),COLUMN())))</formula>
    </cfRule>
  </conditionalFormatting>
  <conditionalFormatting sqref="I380">
    <cfRule type="expression" dxfId="1337" priority="122">
      <formula>INDIRECT(ADDRESS(ROW(),COLUMN()))=TRUNC(INDIRECT(ADDRESS(ROW(),COLUMN())))</formula>
    </cfRule>
  </conditionalFormatting>
  <conditionalFormatting sqref="I383">
    <cfRule type="expression" dxfId="1336" priority="121">
      <formula>INDIRECT(ADDRESS(ROW(),COLUMN()))=TRUNC(INDIRECT(ADDRESS(ROW(),COLUMN())))</formula>
    </cfRule>
  </conditionalFormatting>
  <conditionalFormatting sqref="I379">
    <cfRule type="expression" dxfId="1335" priority="120">
      <formula>INDIRECT(ADDRESS(ROW(),COLUMN()))=TRUNC(INDIRECT(ADDRESS(ROW(),COLUMN())))</formula>
    </cfRule>
  </conditionalFormatting>
  <conditionalFormatting sqref="I377">
    <cfRule type="expression" dxfId="1334" priority="119">
      <formula>INDIRECT(ADDRESS(ROW(),COLUMN()))=TRUNC(INDIRECT(ADDRESS(ROW(),COLUMN())))</formula>
    </cfRule>
  </conditionalFormatting>
  <conditionalFormatting sqref="I378">
    <cfRule type="expression" dxfId="1333" priority="118">
      <formula>INDIRECT(ADDRESS(ROW(),COLUMN()))=TRUNC(INDIRECT(ADDRESS(ROW(),COLUMN())))</formula>
    </cfRule>
  </conditionalFormatting>
  <conditionalFormatting sqref="I389">
    <cfRule type="expression" dxfId="1332" priority="117">
      <formula>INDIRECT(ADDRESS(ROW(),COLUMN()))=TRUNC(INDIRECT(ADDRESS(ROW(),COLUMN())))</formula>
    </cfRule>
  </conditionalFormatting>
  <conditionalFormatting sqref="I390:I391">
    <cfRule type="expression" dxfId="1331" priority="116">
      <formula>INDIRECT(ADDRESS(ROW(),COLUMN()))=TRUNC(INDIRECT(ADDRESS(ROW(),COLUMN())))</formula>
    </cfRule>
  </conditionalFormatting>
  <conditionalFormatting sqref="I48:I349">
    <cfRule type="expression" dxfId="1330" priority="115">
      <formula>INDIRECT(ADDRESS(ROW(),COLUMN()))=TRUNC(INDIRECT(ADDRESS(ROW(),COLUMN())))</formula>
    </cfRule>
  </conditionalFormatting>
  <conditionalFormatting sqref="I10:I15">
    <cfRule type="expression" dxfId="1329" priority="114">
      <formula>INDIRECT(ADDRESS(ROW(),COLUMN()))=TRUNC(INDIRECT(ADDRESS(ROW(),COLUMN())))</formula>
    </cfRule>
  </conditionalFormatting>
  <conditionalFormatting sqref="I11:I14">
    <cfRule type="expression" dxfId="1328" priority="113">
      <formula>INDIRECT(ADDRESS(ROW(),COLUMN()))=TRUNC(INDIRECT(ADDRESS(ROW(),COLUMN())))</formula>
    </cfRule>
  </conditionalFormatting>
  <conditionalFormatting sqref="I16 I19">
    <cfRule type="expression" dxfId="1327" priority="112">
      <formula>INDIRECT(ADDRESS(ROW(),COLUMN()))=TRUNC(INDIRECT(ADDRESS(ROW(),COLUMN())))</formula>
    </cfRule>
  </conditionalFormatting>
  <conditionalFormatting sqref="I17">
    <cfRule type="expression" dxfId="1326" priority="111">
      <formula>INDIRECT(ADDRESS(ROW(),COLUMN()))=TRUNC(INDIRECT(ADDRESS(ROW(),COLUMN())))</formula>
    </cfRule>
  </conditionalFormatting>
  <conditionalFormatting sqref="I18">
    <cfRule type="expression" dxfId="1325" priority="110">
      <formula>INDIRECT(ADDRESS(ROW(),COLUMN()))=TRUNC(INDIRECT(ADDRESS(ROW(),COLUMN())))</formula>
    </cfRule>
  </conditionalFormatting>
  <conditionalFormatting sqref="I20">
    <cfRule type="expression" dxfId="1324" priority="109">
      <formula>INDIRECT(ADDRESS(ROW(),COLUMN()))=TRUNC(INDIRECT(ADDRESS(ROW(),COLUMN())))</formula>
    </cfRule>
  </conditionalFormatting>
  <conditionalFormatting sqref="I23">
    <cfRule type="expression" dxfId="1323" priority="108">
      <formula>INDIRECT(ADDRESS(ROW(),COLUMN()))=TRUNC(INDIRECT(ADDRESS(ROW(),COLUMN())))</formula>
    </cfRule>
  </conditionalFormatting>
  <conditionalFormatting sqref="I24">
    <cfRule type="expression" dxfId="1322" priority="107">
      <formula>INDIRECT(ADDRESS(ROW(),COLUMN()))=TRUNC(INDIRECT(ADDRESS(ROW(),COLUMN())))</formula>
    </cfRule>
  </conditionalFormatting>
  <conditionalFormatting sqref="I28">
    <cfRule type="expression" dxfId="1321" priority="106">
      <formula>INDIRECT(ADDRESS(ROW(),COLUMN()))=TRUNC(INDIRECT(ADDRESS(ROW(),COLUMN())))</formula>
    </cfRule>
  </conditionalFormatting>
  <conditionalFormatting sqref="I29:I30">
    <cfRule type="expression" dxfId="1320" priority="105">
      <formula>INDIRECT(ADDRESS(ROW(),COLUMN()))=TRUNC(INDIRECT(ADDRESS(ROW(),COLUMN())))</formula>
    </cfRule>
  </conditionalFormatting>
  <conditionalFormatting sqref="I31:I32 I42 I44">
    <cfRule type="expression" dxfId="1319" priority="104">
      <formula>INDIRECT(ADDRESS(ROW(),COLUMN()))=TRUNC(INDIRECT(ADDRESS(ROW(),COLUMN())))</formula>
    </cfRule>
  </conditionalFormatting>
  <conditionalFormatting sqref="I40">
    <cfRule type="expression" dxfId="1318" priority="103">
      <formula>INDIRECT(ADDRESS(ROW(),COLUMN()))=TRUNC(INDIRECT(ADDRESS(ROW(),COLUMN())))</formula>
    </cfRule>
  </conditionalFormatting>
  <conditionalFormatting sqref="I37">
    <cfRule type="expression" dxfId="1317" priority="102">
      <formula>INDIRECT(ADDRESS(ROW(),COLUMN()))=TRUNC(INDIRECT(ADDRESS(ROW(),COLUMN())))</formula>
    </cfRule>
  </conditionalFormatting>
  <conditionalFormatting sqref="I38">
    <cfRule type="expression" dxfId="1316" priority="101">
      <formula>INDIRECT(ADDRESS(ROW(),COLUMN()))=TRUNC(INDIRECT(ADDRESS(ROW(),COLUMN())))</formula>
    </cfRule>
  </conditionalFormatting>
  <conditionalFormatting sqref="I41">
    <cfRule type="expression" dxfId="1315" priority="100">
      <formula>INDIRECT(ADDRESS(ROW(),COLUMN()))=TRUNC(INDIRECT(ADDRESS(ROW(),COLUMN())))</formula>
    </cfRule>
  </conditionalFormatting>
  <conditionalFormatting sqref="I43">
    <cfRule type="expression" dxfId="1314" priority="99">
      <formula>INDIRECT(ADDRESS(ROW(),COLUMN()))=TRUNC(INDIRECT(ADDRESS(ROW(),COLUMN())))</formula>
    </cfRule>
  </conditionalFormatting>
  <conditionalFormatting sqref="I36">
    <cfRule type="expression" dxfId="1313" priority="98">
      <formula>INDIRECT(ADDRESS(ROW(),COLUMN()))=TRUNC(INDIRECT(ADDRESS(ROW(),COLUMN())))</formula>
    </cfRule>
  </conditionalFormatting>
  <conditionalFormatting sqref="I39">
    <cfRule type="expression" dxfId="1312" priority="97">
      <formula>INDIRECT(ADDRESS(ROW(),COLUMN()))=TRUNC(INDIRECT(ADDRESS(ROW(),COLUMN())))</formula>
    </cfRule>
  </conditionalFormatting>
  <conditionalFormatting sqref="I35">
    <cfRule type="expression" dxfId="1311" priority="96">
      <formula>INDIRECT(ADDRESS(ROW(),COLUMN()))=TRUNC(INDIRECT(ADDRESS(ROW(),COLUMN())))</formula>
    </cfRule>
  </conditionalFormatting>
  <conditionalFormatting sqref="I33">
    <cfRule type="expression" dxfId="1310" priority="95">
      <formula>INDIRECT(ADDRESS(ROW(),COLUMN()))=TRUNC(INDIRECT(ADDRESS(ROW(),COLUMN())))</formula>
    </cfRule>
  </conditionalFormatting>
  <conditionalFormatting sqref="I34">
    <cfRule type="expression" dxfId="1309" priority="94">
      <formula>INDIRECT(ADDRESS(ROW(),COLUMN()))=TRUNC(INDIRECT(ADDRESS(ROW(),COLUMN())))</formula>
    </cfRule>
  </conditionalFormatting>
  <conditionalFormatting sqref="I45">
    <cfRule type="expression" dxfId="1308" priority="93">
      <formula>INDIRECT(ADDRESS(ROW(),COLUMN()))=TRUNC(INDIRECT(ADDRESS(ROW(),COLUMN())))</formula>
    </cfRule>
  </conditionalFormatting>
  <conditionalFormatting sqref="I46:I47">
    <cfRule type="expression" dxfId="1307" priority="92">
      <formula>INDIRECT(ADDRESS(ROW(),COLUMN()))=TRUNC(INDIRECT(ADDRESS(ROW(),COLUMN())))</formula>
    </cfRule>
  </conditionalFormatting>
  <conditionalFormatting sqref="K45 K48:K349">
    <cfRule type="expression" dxfId="1306" priority="91">
      <formula>INDIRECT(ADDRESS(ROW(),COLUMN()))=TRUNC(INDIRECT(ADDRESS(ROW(),COLUMN())))</formula>
    </cfRule>
  </conditionalFormatting>
  <conditionalFormatting sqref="K22:K25">
    <cfRule type="expression" dxfId="1305" priority="90">
      <formula>INDIRECT(ADDRESS(ROW(),COLUMN()))=TRUNC(INDIRECT(ADDRESS(ROW(),COLUMN())))</formula>
    </cfRule>
  </conditionalFormatting>
  <conditionalFormatting sqref="K15 K10:K11">
    <cfRule type="expression" dxfId="1304" priority="89">
      <formula>INDIRECT(ADDRESS(ROW(),COLUMN()))=TRUNC(INDIRECT(ADDRESS(ROW(),COLUMN())))</formula>
    </cfRule>
  </conditionalFormatting>
  <conditionalFormatting sqref="K12:K13">
    <cfRule type="expression" dxfId="1303" priority="88">
      <formula>INDIRECT(ADDRESS(ROW(),COLUMN()))=TRUNC(INDIRECT(ADDRESS(ROW(),COLUMN())))</formula>
    </cfRule>
  </conditionalFormatting>
  <conditionalFormatting sqref="K14">
    <cfRule type="expression" dxfId="1302" priority="87">
      <formula>INDIRECT(ADDRESS(ROW(),COLUMN()))=TRUNC(INDIRECT(ADDRESS(ROW(),COLUMN())))</formula>
    </cfRule>
  </conditionalFormatting>
  <conditionalFormatting sqref="K11">
    <cfRule type="expression" dxfId="1301" priority="86">
      <formula>INDIRECT(ADDRESS(ROW(),COLUMN()))=TRUNC(INDIRECT(ADDRESS(ROW(),COLUMN())))</formula>
    </cfRule>
  </conditionalFormatting>
  <conditionalFormatting sqref="K16 K19">
    <cfRule type="expression" dxfId="1300" priority="85">
      <formula>INDIRECT(ADDRESS(ROW(),COLUMN()))=TRUNC(INDIRECT(ADDRESS(ROW(),COLUMN())))</formula>
    </cfRule>
  </conditionalFormatting>
  <conditionalFormatting sqref="K17">
    <cfRule type="expression" dxfId="1299" priority="84">
      <formula>INDIRECT(ADDRESS(ROW(),COLUMN()))=TRUNC(INDIRECT(ADDRESS(ROW(),COLUMN())))</formula>
    </cfRule>
  </conditionalFormatting>
  <conditionalFormatting sqref="K18">
    <cfRule type="expression" dxfId="1298" priority="83">
      <formula>INDIRECT(ADDRESS(ROW(),COLUMN()))=TRUNC(INDIRECT(ADDRESS(ROW(),COLUMN())))</formula>
    </cfRule>
  </conditionalFormatting>
  <conditionalFormatting sqref="K20">
    <cfRule type="expression" dxfId="1297" priority="82">
      <formula>INDIRECT(ADDRESS(ROW(),COLUMN()))=TRUNC(INDIRECT(ADDRESS(ROW(),COLUMN())))</formula>
    </cfRule>
  </conditionalFormatting>
  <conditionalFormatting sqref="K28">
    <cfRule type="expression" dxfId="1296" priority="81">
      <formula>INDIRECT(ADDRESS(ROW(),COLUMN()))=TRUNC(INDIRECT(ADDRESS(ROW(),COLUMN())))</formula>
    </cfRule>
  </conditionalFormatting>
  <conditionalFormatting sqref="K29:K30">
    <cfRule type="expression" dxfId="1295" priority="80">
      <formula>INDIRECT(ADDRESS(ROW(),COLUMN()))=TRUNC(INDIRECT(ADDRESS(ROW(),COLUMN())))</formula>
    </cfRule>
  </conditionalFormatting>
  <conditionalFormatting sqref="K31:K32 K42 K44">
    <cfRule type="expression" dxfId="1294" priority="79">
      <formula>INDIRECT(ADDRESS(ROW(),COLUMN()))=TRUNC(INDIRECT(ADDRESS(ROW(),COLUMN())))</formula>
    </cfRule>
  </conditionalFormatting>
  <conditionalFormatting sqref="K40">
    <cfRule type="expression" dxfId="1293" priority="78">
      <formula>INDIRECT(ADDRESS(ROW(),COLUMN()))=TRUNC(INDIRECT(ADDRESS(ROW(),COLUMN())))</formula>
    </cfRule>
  </conditionalFormatting>
  <conditionalFormatting sqref="K37">
    <cfRule type="expression" dxfId="1292" priority="77">
      <formula>INDIRECT(ADDRESS(ROW(),COLUMN()))=TRUNC(INDIRECT(ADDRESS(ROW(),COLUMN())))</formula>
    </cfRule>
  </conditionalFormatting>
  <conditionalFormatting sqref="K38">
    <cfRule type="expression" dxfId="1291" priority="76">
      <formula>INDIRECT(ADDRESS(ROW(),COLUMN()))=TRUNC(INDIRECT(ADDRESS(ROW(),COLUMN())))</formula>
    </cfRule>
  </conditionalFormatting>
  <conditionalFormatting sqref="K41">
    <cfRule type="expression" dxfId="1290" priority="75">
      <formula>INDIRECT(ADDRESS(ROW(),COLUMN()))=TRUNC(INDIRECT(ADDRESS(ROW(),COLUMN())))</formula>
    </cfRule>
  </conditionalFormatting>
  <conditionalFormatting sqref="K43">
    <cfRule type="expression" dxfId="1289" priority="74">
      <formula>INDIRECT(ADDRESS(ROW(),COLUMN()))=TRUNC(INDIRECT(ADDRESS(ROW(),COLUMN())))</formula>
    </cfRule>
  </conditionalFormatting>
  <conditionalFormatting sqref="K36">
    <cfRule type="expression" dxfId="1288" priority="73">
      <formula>INDIRECT(ADDRESS(ROW(),COLUMN()))=TRUNC(INDIRECT(ADDRESS(ROW(),COLUMN())))</formula>
    </cfRule>
  </conditionalFormatting>
  <conditionalFormatting sqref="K39">
    <cfRule type="expression" dxfId="1287" priority="72">
      <formula>INDIRECT(ADDRESS(ROW(),COLUMN()))=TRUNC(INDIRECT(ADDRESS(ROW(),COLUMN())))</formula>
    </cfRule>
  </conditionalFormatting>
  <conditionalFormatting sqref="K35">
    <cfRule type="expression" dxfId="1286" priority="71">
      <formula>INDIRECT(ADDRESS(ROW(),COLUMN()))=TRUNC(INDIRECT(ADDRESS(ROW(),COLUMN())))</formula>
    </cfRule>
  </conditionalFormatting>
  <conditionalFormatting sqref="K33">
    <cfRule type="expression" dxfId="1285" priority="70">
      <formula>INDIRECT(ADDRESS(ROW(),COLUMN()))=TRUNC(INDIRECT(ADDRESS(ROW(),COLUMN())))</formula>
    </cfRule>
  </conditionalFormatting>
  <conditionalFormatting sqref="K34">
    <cfRule type="expression" dxfId="1284" priority="69">
      <formula>INDIRECT(ADDRESS(ROW(),COLUMN()))=TRUNC(INDIRECT(ADDRESS(ROW(),COLUMN())))</formula>
    </cfRule>
  </conditionalFormatting>
  <conditionalFormatting sqref="K46:K47">
    <cfRule type="expression" dxfId="1283" priority="68">
      <formula>INDIRECT(ADDRESS(ROW(),COLUMN()))=TRUNC(INDIRECT(ADDRESS(ROW(),COLUMN())))</formula>
    </cfRule>
  </conditionalFormatting>
  <conditionalFormatting sqref="N10:N14">
    <cfRule type="expression" dxfId="1282" priority="67">
      <formula>INDIRECT(ADDRESS(ROW(),COLUMN()))=TRUNC(INDIRECT(ADDRESS(ROW(),COLUMN())))</formula>
    </cfRule>
  </conditionalFormatting>
  <conditionalFormatting sqref="N11:N14">
    <cfRule type="expression" dxfId="1281" priority="66">
      <formula>INDIRECT(ADDRESS(ROW(),COLUMN()))=TRUNC(INDIRECT(ADDRESS(ROW(),COLUMN())))</formula>
    </cfRule>
  </conditionalFormatting>
  <conditionalFormatting sqref="N15">
    <cfRule type="expression" dxfId="1280" priority="65">
      <formula>INDIRECT(ADDRESS(ROW(),COLUMN()))=TRUNC(INDIRECT(ADDRESS(ROW(),COLUMN())))</formula>
    </cfRule>
  </conditionalFormatting>
  <conditionalFormatting sqref="Q10:Q349">
    <cfRule type="expression" dxfId="1279" priority="64">
      <formula>INDIRECT(ADDRESS(ROW(),COLUMN()))=TRUNC(INDIRECT(ADDRESS(ROW(),COLUMN())))</formula>
    </cfRule>
  </conditionalFormatting>
  <conditionalFormatting sqref="Q11">
    <cfRule type="expression" dxfId="1278" priority="63">
      <formula>INDIRECT(ADDRESS(ROW(),COLUMN()))=TRUNC(INDIRECT(ADDRESS(ROW(),COLUMN())))</formula>
    </cfRule>
  </conditionalFormatting>
  <conditionalFormatting sqref="Q12:Q15">
    <cfRule type="expression" dxfId="1277" priority="62">
      <formula>INDIRECT(ADDRESS(ROW(),COLUMN()))=TRUNC(INDIRECT(ADDRESS(ROW(),COLUMN())))</formula>
    </cfRule>
  </conditionalFormatting>
  <conditionalFormatting sqref="I27">
    <cfRule type="expression" dxfId="1276" priority="61">
      <formula>INDIRECT(ADDRESS(ROW(),COLUMN()))=TRUNC(INDIRECT(ADDRESS(ROW(),COLUMN())))</formula>
    </cfRule>
  </conditionalFormatting>
  <conditionalFormatting sqref="I26">
    <cfRule type="expression" dxfId="1275" priority="60">
      <formula>INDIRECT(ADDRESS(ROW(),COLUMN()))=TRUNC(INDIRECT(ADDRESS(ROW(),COLUMN())))</formula>
    </cfRule>
  </conditionalFormatting>
  <conditionalFormatting sqref="K26:K27">
    <cfRule type="expression" dxfId="1274" priority="59">
      <formula>INDIRECT(ADDRESS(ROW(),COLUMN()))=TRUNC(INDIRECT(ADDRESS(ROW(),COLUMN())))</formula>
    </cfRule>
  </conditionalFormatting>
  <conditionalFormatting sqref="N25">
    <cfRule type="expression" dxfId="1273" priority="58">
      <formula>INDIRECT(ADDRESS(ROW(),COLUMN()))=TRUNC(INDIRECT(ADDRESS(ROW(),COLUMN())))</formula>
    </cfRule>
  </conditionalFormatting>
  <conditionalFormatting sqref="I25">
    <cfRule type="expression" dxfId="1272" priority="57">
      <formula>INDIRECT(ADDRESS(ROW(),COLUMN()))=TRUNC(INDIRECT(ADDRESS(ROW(),COLUMN())))</formula>
    </cfRule>
  </conditionalFormatting>
  <conditionalFormatting sqref="K25">
    <cfRule type="expression" dxfId="1271" priority="56">
      <formula>INDIRECT(ADDRESS(ROW(),COLUMN()))=TRUNC(INDIRECT(ADDRESS(ROW(),COLUMN())))</formula>
    </cfRule>
  </conditionalFormatting>
  <conditionalFormatting sqref="I21">
    <cfRule type="expression" dxfId="1270" priority="55">
      <formula>INDIRECT(ADDRESS(ROW(),COLUMN()))=TRUNC(INDIRECT(ADDRESS(ROW(),COLUMN())))</formula>
    </cfRule>
  </conditionalFormatting>
  <conditionalFormatting sqref="I22">
    <cfRule type="expression" dxfId="1269" priority="54">
      <formula>INDIRECT(ADDRESS(ROW(),COLUMN()))=TRUNC(INDIRECT(ADDRESS(ROW(),COLUMN())))</formula>
    </cfRule>
  </conditionalFormatting>
  <conditionalFormatting sqref="K21">
    <cfRule type="expression" dxfId="1268" priority="53">
      <formula>INDIRECT(ADDRESS(ROW(),COLUMN()))=TRUNC(INDIRECT(ADDRESS(ROW(),COLUMN())))</formula>
    </cfRule>
  </conditionalFormatting>
  <conditionalFormatting sqref="K22">
    <cfRule type="expression" dxfId="1267" priority="52">
      <formula>INDIRECT(ADDRESS(ROW(),COLUMN()))=TRUNC(INDIRECT(ADDRESS(ROW(),COLUMN())))</formula>
    </cfRule>
  </conditionalFormatting>
  <conditionalFormatting sqref="I25">
    <cfRule type="expression" dxfId="1266" priority="51">
      <formula>INDIRECT(ADDRESS(ROW(),COLUMN()))=TRUNC(INDIRECT(ADDRESS(ROW(),COLUMN())))</formula>
    </cfRule>
  </conditionalFormatting>
  <conditionalFormatting sqref="I24">
    <cfRule type="expression" dxfId="1265" priority="50">
      <formula>INDIRECT(ADDRESS(ROW(),COLUMN()))=TRUNC(INDIRECT(ADDRESS(ROW(),COLUMN())))</formula>
    </cfRule>
  </conditionalFormatting>
  <conditionalFormatting sqref="K23:K25">
    <cfRule type="expression" dxfId="1264" priority="49">
      <formula>INDIRECT(ADDRESS(ROW(),COLUMN()))=TRUNC(INDIRECT(ADDRESS(ROW(),COLUMN())))</formula>
    </cfRule>
  </conditionalFormatting>
  <conditionalFormatting sqref="I23">
    <cfRule type="expression" dxfId="1263" priority="48">
      <formula>INDIRECT(ADDRESS(ROW(),COLUMN()))=TRUNC(INDIRECT(ADDRESS(ROW(),COLUMN())))</formula>
    </cfRule>
  </conditionalFormatting>
  <conditionalFormatting sqref="K23">
    <cfRule type="expression" dxfId="1262" priority="47">
      <formula>INDIRECT(ADDRESS(ROW(),COLUMN()))=TRUNC(INDIRECT(ADDRESS(ROW(),COLUMN())))</formula>
    </cfRule>
  </conditionalFormatting>
  <conditionalFormatting sqref="I22">
    <cfRule type="expression" dxfId="1261" priority="46">
      <formula>INDIRECT(ADDRESS(ROW(),COLUMN()))=TRUNC(INDIRECT(ADDRESS(ROW(),COLUMN())))</formula>
    </cfRule>
  </conditionalFormatting>
  <conditionalFormatting sqref="I23">
    <cfRule type="expression" dxfId="1260" priority="45">
      <formula>INDIRECT(ADDRESS(ROW(),COLUMN()))=TRUNC(INDIRECT(ADDRESS(ROW(),COLUMN())))</formula>
    </cfRule>
  </conditionalFormatting>
  <conditionalFormatting sqref="I24">
    <cfRule type="expression" dxfId="1259" priority="44">
      <formula>INDIRECT(ADDRESS(ROW(),COLUMN()))=TRUNC(INDIRECT(ADDRESS(ROW(),COLUMN())))</formula>
    </cfRule>
  </conditionalFormatting>
  <conditionalFormatting sqref="K24">
    <cfRule type="expression" dxfId="1258" priority="43">
      <formula>INDIRECT(ADDRESS(ROW(),COLUMN()))=TRUNC(INDIRECT(ADDRESS(ROW(),COLUMN())))</formula>
    </cfRule>
  </conditionalFormatting>
  <conditionalFormatting sqref="I20">
    <cfRule type="expression" dxfId="1257" priority="42">
      <formula>INDIRECT(ADDRESS(ROW(),COLUMN()))=TRUNC(INDIRECT(ADDRESS(ROW(),COLUMN())))</formula>
    </cfRule>
  </conditionalFormatting>
  <conditionalFormatting sqref="I21">
    <cfRule type="expression" dxfId="1256" priority="41">
      <formula>INDIRECT(ADDRESS(ROW(),COLUMN()))=TRUNC(INDIRECT(ADDRESS(ROW(),COLUMN())))</formula>
    </cfRule>
  </conditionalFormatting>
  <conditionalFormatting sqref="K20">
    <cfRule type="expression" dxfId="1255" priority="40">
      <formula>INDIRECT(ADDRESS(ROW(),COLUMN()))=TRUNC(INDIRECT(ADDRESS(ROW(),COLUMN())))</formula>
    </cfRule>
  </conditionalFormatting>
  <conditionalFormatting sqref="K21">
    <cfRule type="expression" dxfId="1254" priority="39">
      <formula>INDIRECT(ADDRESS(ROW(),COLUMN()))=TRUNC(INDIRECT(ADDRESS(ROW(),COLUMN())))</formula>
    </cfRule>
  </conditionalFormatting>
  <conditionalFormatting sqref="I24">
    <cfRule type="expression" dxfId="1253" priority="38">
      <formula>INDIRECT(ADDRESS(ROW(),COLUMN()))=TRUNC(INDIRECT(ADDRESS(ROW(),COLUMN())))</formula>
    </cfRule>
  </conditionalFormatting>
  <conditionalFormatting sqref="I23">
    <cfRule type="expression" dxfId="1252" priority="37">
      <formula>INDIRECT(ADDRESS(ROW(),COLUMN()))=TRUNC(INDIRECT(ADDRESS(ROW(),COLUMN())))</formula>
    </cfRule>
  </conditionalFormatting>
  <conditionalFormatting sqref="I22">
    <cfRule type="expression" dxfId="1251" priority="36">
      <formula>INDIRECT(ADDRESS(ROW(),COLUMN()))=TRUNC(INDIRECT(ADDRESS(ROW(),COLUMN())))</formula>
    </cfRule>
  </conditionalFormatting>
  <conditionalFormatting sqref="K22">
    <cfRule type="expression" dxfId="1250" priority="35">
      <formula>INDIRECT(ADDRESS(ROW(),COLUMN()))=TRUNC(INDIRECT(ADDRESS(ROW(),COLUMN())))</formula>
    </cfRule>
  </conditionalFormatting>
  <conditionalFormatting sqref="I16">
    <cfRule type="expression" dxfId="1249" priority="34">
      <formula>INDIRECT(ADDRESS(ROW(),COLUMN()))=TRUNC(INDIRECT(ADDRESS(ROW(),COLUMN())))</formula>
    </cfRule>
  </conditionalFormatting>
  <conditionalFormatting sqref="I15">
    <cfRule type="expression" dxfId="1248" priority="33">
      <formula>INDIRECT(ADDRESS(ROW(),COLUMN()))=TRUNC(INDIRECT(ADDRESS(ROW(),COLUMN())))</formula>
    </cfRule>
  </conditionalFormatting>
  <conditionalFormatting sqref="I17 I20">
    <cfRule type="expression" dxfId="1247" priority="32">
      <formula>INDIRECT(ADDRESS(ROW(),COLUMN()))=TRUNC(INDIRECT(ADDRESS(ROW(),COLUMN())))</formula>
    </cfRule>
  </conditionalFormatting>
  <conditionalFormatting sqref="I18">
    <cfRule type="expression" dxfId="1246" priority="31">
      <formula>INDIRECT(ADDRESS(ROW(),COLUMN()))=TRUNC(INDIRECT(ADDRESS(ROW(),COLUMN())))</formula>
    </cfRule>
  </conditionalFormatting>
  <conditionalFormatting sqref="I19">
    <cfRule type="expression" dxfId="1245" priority="30">
      <formula>INDIRECT(ADDRESS(ROW(),COLUMN()))=TRUNC(INDIRECT(ADDRESS(ROW(),COLUMN())))</formula>
    </cfRule>
  </conditionalFormatting>
  <conditionalFormatting sqref="I21">
    <cfRule type="expression" dxfId="1244" priority="29">
      <formula>INDIRECT(ADDRESS(ROW(),COLUMN()))=TRUNC(INDIRECT(ADDRESS(ROW(),COLUMN())))</formula>
    </cfRule>
  </conditionalFormatting>
  <conditionalFormatting sqref="I24">
    <cfRule type="expression" dxfId="1243" priority="28">
      <formula>INDIRECT(ADDRESS(ROW(),COLUMN()))=TRUNC(INDIRECT(ADDRESS(ROW(),COLUMN())))</formula>
    </cfRule>
  </conditionalFormatting>
  <conditionalFormatting sqref="I25">
    <cfRule type="expression" dxfId="1242" priority="27">
      <formula>INDIRECT(ADDRESS(ROW(),COLUMN()))=TRUNC(INDIRECT(ADDRESS(ROW(),COLUMN())))</formula>
    </cfRule>
  </conditionalFormatting>
  <conditionalFormatting sqref="K16">
    <cfRule type="expression" dxfId="1241" priority="26">
      <formula>INDIRECT(ADDRESS(ROW(),COLUMN()))=TRUNC(INDIRECT(ADDRESS(ROW(),COLUMN())))</formula>
    </cfRule>
  </conditionalFormatting>
  <conditionalFormatting sqref="K15">
    <cfRule type="expression" dxfId="1240" priority="25">
      <formula>INDIRECT(ADDRESS(ROW(),COLUMN()))=TRUNC(INDIRECT(ADDRESS(ROW(),COLUMN())))</formula>
    </cfRule>
  </conditionalFormatting>
  <conditionalFormatting sqref="K14">
    <cfRule type="expression" dxfId="1239" priority="24">
      <formula>INDIRECT(ADDRESS(ROW(),COLUMN()))=TRUNC(INDIRECT(ADDRESS(ROW(),COLUMN())))</formula>
    </cfRule>
  </conditionalFormatting>
  <conditionalFormatting sqref="K17 K20">
    <cfRule type="expression" dxfId="1238" priority="23">
      <formula>INDIRECT(ADDRESS(ROW(),COLUMN()))=TRUNC(INDIRECT(ADDRESS(ROW(),COLUMN())))</formula>
    </cfRule>
  </conditionalFormatting>
  <conditionalFormatting sqref="K18">
    <cfRule type="expression" dxfId="1237" priority="22">
      <formula>INDIRECT(ADDRESS(ROW(),COLUMN()))=TRUNC(INDIRECT(ADDRESS(ROW(),COLUMN())))</formula>
    </cfRule>
  </conditionalFormatting>
  <conditionalFormatting sqref="K19">
    <cfRule type="expression" dxfId="1236" priority="21">
      <formula>INDIRECT(ADDRESS(ROW(),COLUMN()))=TRUNC(INDIRECT(ADDRESS(ROW(),COLUMN())))</formula>
    </cfRule>
  </conditionalFormatting>
  <conditionalFormatting sqref="K21">
    <cfRule type="expression" dxfId="1235" priority="20">
      <formula>INDIRECT(ADDRESS(ROW(),COLUMN()))=TRUNC(INDIRECT(ADDRESS(ROW(),COLUMN())))</formula>
    </cfRule>
  </conditionalFormatting>
  <conditionalFormatting sqref="I22">
    <cfRule type="expression" dxfId="1234" priority="19">
      <formula>INDIRECT(ADDRESS(ROW(),COLUMN()))=TRUNC(INDIRECT(ADDRESS(ROW(),COLUMN())))</formula>
    </cfRule>
  </conditionalFormatting>
  <conditionalFormatting sqref="I23">
    <cfRule type="expression" dxfId="1233" priority="18">
      <formula>INDIRECT(ADDRESS(ROW(),COLUMN()))=TRUNC(INDIRECT(ADDRESS(ROW(),COLUMN())))</formula>
    </cfRule>
  </conditionalFormatting>
  <conditionalFormatting sqref="K22">
    <cfRule type="expression" dxfId="1232" priority="17">
      <formula>INDIRECT(ADDRESS(ROW(),COLUMN()))=TRUNC(INDIRECT(ADDRESS(ROW(),COLUMN())))</formula>
    </cfRule>
  </conditionalFormatting>
  <conditionalFormatting sqref="K23">
    <cfRule type="expression" dxfId="1231" priority="16">
      <formula>INDIRECT(ADDRESS(ROW(),COLUMN()))=TRUNC(INDIRECT(ADDRESS(ROW(),COLUMN())))</formula>
    </cfRule>
  </conditionalFormatting>
  <conditionalFormatting sqref="I25">
    <cfRule type="expression" dxfId="1230" priority="15">
      <formula>INDIRECT(ADDRESS(ROW(),COLUMN()))=TRUNC(INDIRECT(ADDRESS(ROW(),COLUMN())))</formula>
    </cfRule>
  </conditionalFormatting>
  <conditionalFormatting sqref="I24">
    <cfRule type="expression" dxfId="1229" priority="14">
      <formula>INDIRECT(ADDRESS(ROW(),COLUMN()))=TRUNC(INDIRECT(ADDRESS(ROW(),COLUMN())))</formula>
    </cfRule>
  </conditionalFormatting>
  <conditionalFormatting sqref="K24">
    <cfRule type="expression" dxfId="1228" priority="13">
      <formula>INDIRECT(ADDRESS(ROW(),COLUMN()))=TRUNC(INDIRECT(ADDRESS(ROW(),COLUMN())))</formula>
    </cfRule>
  </conditionalFormatting>
  <conditionalFormatting sqref="I23">
    <cfRule type="expression" dxfId="1227" priority="12">
      <formula>INDIRECT(ADDRESS(ROW(),COLUMN()))=TRUNC(INDIRECT(ADDRESS(ROW(),COLUMN())))</formula>
    </cfRule>
  </conditionalFormatting>
  <conditionalFormatting sqref="I24">
    <cfRule type="expression" dxfId="1226" priority="11">
      <formula>INDIRECT(ADDRESS(ROW(),COLUMN()))=TRUNC(INDIRECT(ADDRESS(ROW(),COLUMN())))</formula>
    </cfRule>
  </conditionalFormatting>
  <conditionalFormatting sqref="I25">
    <cfRule type="expression" dxfId="1225" priority="10">
      <formula>INDIRECT(ADDRESS(ROW(),COLUMN()))=TRUNC(INDIRECT(ADDRESS(ROW(),COLUMN())))</formula>
    </cfRule>
  </conditionalFormatting>
  <conditionalFormatting sqref="K25">
    <cfRule type="expression" dxfId="1224" priority="9">
      <formula>INDIRECT(ADDRESS(ROW(),COLUMN()))=TRUNC(INDIRECT(ADDRESS(ROW(),COLUMN())))</formula>
    </cfRule>
  </conditionalFormatting>
  <conditionalFormatting sqref="I21">
    <cfRule type="expression" dxfId="1223" priority="8">
      <formula>INDIRECT(ADDRESS(ROW(),COLUMN()))=TRUNC(INDIRECT(ADDRESS(ROW(),COLUMN())))</formula>
    </cfRule>
  </conditionalFormatting>
  <conditionalFormatting sqref="I22">
    <cfRule type="expression" dxfId="1222" priority="7">
      <formula>INDIRECT(ADDRESS(ROW(),COLUMN()))=TRUNC(INDIRECT(ADDRESS(ROW(),COLUMN())))</formula>
    </cfRule>
  </conditionalFormatting>
  <conditionalFormatting sqref="K21">
    <cfRule type="expression" dxfId="1221" priority="6">
      <formula>INDIRECT(ADDRESS(ROW(),COLUMN()))=TRUNC(INDIRECT(ADDRESS(ROW(),COLUMN())))</formula>
    </cfRule>
  </conditionalFormatting>
  <conditionalFormatting sqref="K22">
    <cfRule type="expression" dxfId="1220" priority="5">
      <formula>INDIRECT(ADDRESS(ROW(),COLUMN()))=TRUNC(INDIRECT(ADDRESS(ROW(),COLUMN())))</formula>
    </cfRule>
  </conditionalFormatting>
  <conditionalFormatting sqref="I25">
    <cfRule type="expression" dxfId="1219" priority="4">
      <formula>INDIRECT(ADDRESS(ROW(),COLUMN()))=TRUNC(INDIRECT(ADDRESS(ROW(),COLUMN())))</formula>
    </cfRule>
  </conditionalFormatting>
  <conditionalFormatting sqref="I24">
    <cfRule type="expression" dxfId="1218" priority="3">
      <formula>INDIRECT(ADDRESS(ROW(),COLUMN()))=TRUNC(INDIRECT(ADDRESS(ROW(),COLUMN())))</formula>
    </cfRule>
  </conditionalFormatting>
  <conditionalFormatting sqref="I23">
    <cfRule type="expression" dxfId="1217" priority="2">
      <formula>INDIRECT(ADDRESS(ROW(),COLUMN()))=TRUNC(INDIRECT(ADDRESS(ROW(),COLUMN())))</formula>
    </cfRule>
  </conditionalFormatting>
  <conditionalFormatting sqref="K23">
    <cfRule type="expression" dxfId="1216"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238</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FggnbY6+Ev4q7wi/PXTmkRURRCOqAzXt/ErWUoNlPWsYT/0fRgXfMRpyb4kMqLBVksaPqtkKG44Xqf4XZhx+1w==" saltValue="txa9+M3JbD5qENZCR8kyUQ=="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215" priority="152">
      <formula>INDIRECT(ADDRESS(ROW(),COLUMN()))=TRUNC(INDIRECT(ADDRESS(ROW(),COLUMN())))</formula>
    </cfRule>
  </conditionalFormatting>
  <conditionalFormatting sqref="Q27:R349">
    <cfRule type="expression" dxfId="1214" priority="150">
      <formula>INDIRECT(ADDRESS(ROW(),COLUMN()))=TRUNC(INDIRECT(ADDRESS(ROW(),COLUMN())))</formula>
    </cfRule>
  </conditionalFormatting>
  <conditionalFormatting sqref="N29:N349">
    <cfRule type="expression" dxfId="1213" priority="151">
      <formula>INDIRECT(ADDRESS(ROW(),COLUMN()))=TRUNC(INDIRECT(ADDRESS(ROW(),COLUMN())))</formula>
    </cfRule>
  </conditionalFormatting>
  <conditionalFormatting sqref="R10">
    <cfRule type="expression" dxfId="1212" priority="149">
      <formula>INDIRECT(ADDRESS(ROW(),COLUMN()))=TRUNC(INDIRECT(ADDRESS(ROW(),COLUMN())))</formula>
    </cfRule>
  </conditionalFormatting>
  <conditionalFormatting sqref="R11">
    <cfRule type="expression" dxfId="1211" priority="148">
      <formula>INDIRECT(ADDRESS(ROW(),COLUMN()))=TRUNC(INDIRECT(ADDRESS(ROW(),COLUMN())))</formula>
    </cfRule>
  </conditionalFormatting>
  <conditionalFormatting sqref="Q15:R26 R12:R14">
    <cfRule type="expression" dxfId="1210" priority="146">
      <formula>INDIRECT(ADDRESS(ROW(),COLUMN()))=TRUNC(INDIRECT(ADDRESS(ROW(),COLUMN())))</formula>
    </cfRule>
  </conditionalFormatting>
  <conditionalFormatting sqref="N15:N25">
    <cfRule type="expression" dxfId="1209" priority="147">
      <formula>INDIRECT(ADDRESS(ROW(),COLUMN()))=TRUNC(INDIRECT(ADDRESS(ROW(),COLUMN())))</formula>
    </cfRule>
  </conditionalFormatting>
  <conditionalFormatting sqref="N26:N28">
    <cfRule type="expression" dxfId="1208" priority="145">
      <formula>INDIRECT(ADDRESS(ROW(),COLUMN()))=TRUNC(INDIRECT(ADDRESS(ROW(),COLUMN())))</formula>
    </cfRule>
  </conditionalFormatting>
  <conditionalFormatting sqref="I395:I412">
    <cfRule type="expression" dxfId="1207" priority="144">
      <formula>INDIRECT(ADDRESS(ROW(),COLUMN()))=TRUNC(INDIRECT(ADDRESS(ROW(),COLUMN())))</formula>
    </cfRule>
  </conditionalFormatting>
  <conditionalFormatting sqref="I392:I394">
    <cfRule type="expression" dxfId="1206" priority="143">
      <formula>INDIRECT(ADDRESS(ROW(),COLUMN()))=TRUNC(INDIRECT(ADDRESS(ROW(),COLUMN())))</formula>
    </cfRule>
  </conditionalFormatting>
  <conditionalFormatting sqref="I354 I359">
    <cfRule type="expression" dxfId="1205" priority="142">
      <formula>INDIRECT(ADDRESS(ROW(),COLUMN()))=TRUNC(INDIRECT(ADDRESS(ROW(),COLUMN())))</formula>
    </cfRule>
  </conditionalFormatting>
  <conditionalFormatting sqref="I356">
    <cfRule type="expression" dxfId="1204" priority="141">
      <formula>INDIRECT(ADDRESS(ROW(),COLUMN()))=TRUNC(INDIRECT(ADDRESS(ROW(),COLUMN())))</formula>
    </cfRule>
  </conditionalFormatting>
  <conditionalFormatting sqref="I358">
    <cfRule type="expression" dxfId="1203" priority="140">
      <formula>INDIRECT(ADDRESS(ROW(),COLUMN()))=TRUNC(INDIRECT(ADDRESS(ROW(),COLUMN())))</formula>
    </cfRule>
  </conditionalFormatting>
  <conditionalFormatting sqref="I355">
    <cfRule type="expression" dxfId="1202" priority="139">
      <formula>INDIRECT(ADDRESS(ROW(),COLUMN()))=TRUNC(INDIRECT(ADDRESS(ROW(),COLUMN())))</formula>
    </cfRule>
  </conditionalFormatting>
  <conditionalFormatting sqref="I357">
    <cfRule type="expression" dxfId="1201" priority="138">
      <formula>INDIRECT(ADDRESS(ROW(),COLUMN()))=TRUNC(INDIRECT(ADDRESS(ROW(),COLUMN())))</formula>
    </cfRule>
  </conditionalFormatting>
  <conditionalFormatting sqref="I360 I363">
    <cfRule type="expression" dxfId="1200" priority="137">
      <formula>INDIRECT(ADDRESS(ROW(),COLUMN()))=TRUNC(INDIRECT(ADDRESS(ROW(),COLUMN())))</formula>
    </cfRule>
  </conditionalFormatting>
  <conditionalFormatting sqref="I361">
    <cfRule type="expression" dxfId="1199" priority="136">
      <formula>INDIRECT(ADDRESS(ROW(),COLUMN()))=TRUNC(INDIRECT(ADDRESS(ROW(),COLUMN())))</formula>
    </cfRule>
  </conditionalFormatting>
  <conditionalFormatting sqref="I362">
    <cfRule type="expression" dxfId="1198" priority="135">
      <formula>INDIRECT(ADDRESS(ROW(),COLUMN()))=TRUNC(INDIRECT(ADDRESS(ROW(),COLUMN())))</formula>
    </cfRule>
  </conditionalFormatting>
  <conditionalFormatting sqref="I364">
    <cfRule type="expression" dxfId="1197" priority="134">
      <formula>INDIRECT(ADDRESS(ROW(),COLUMN()))=TRUNC(INDIRECT(ADDRESS(ROW(),COLUMN())))</formula>
    </cfRule>
  </conditionalFormatting>
  <conditionalFormatting sqref="I365 I367">
    <cfRule type="expression" dxfId="1196" priority="133">
      <formula>INDIRECT(ADDRESS(ROW(),COLUMN()))=TRUNC(INDIRECT(ADDRESS(ROW(),COLUMN())))</formula>
    </cfRule>
  </conditionalFormatting>
  <conditionalFormatting sqref="I366">
    <cfRule type="expression" dxfId="1195" priority="132">
      <formula>INDIRECT(ADDRESS(ROW(),COLUMN()))=TRUNC(INDIRECT(ADDRESS(ROW(),COLUMN())))</formula>
    </cfRule>
  </conditionalFormatting>
  <conditionalFormatting sqref="I368:I369">
    <cfRule type="expression" dxfId="1194" priority="131">
      <formula>INDIRECT(ADDRESS(ROW(),COLUMN()))=TRUNC(INDIRECT(ADDRESS(ROW(),COLUMN())))</formula>
    </cfRule>
  </conditionalFormatting>
  <conditionalFormatting sqref="I370:I372">
    <cfRule type="expression" dxfId="1193" priority="130">
      <formula>INDIRECT(ADDRESS(ROW(),COLUMN()))=TRUNC(INDIRECT(ADDRESS(ROW(),COLUMN())))</formula>
    </cfRule>
  </conditionalFormatting>
  <conditionalFormatting sqref="I373:I374">
    <cfRule type="expression" dxfId="1192" priority="129">
      <formula>INDIRECT(ADDRESS(ROW(),COLUMN()))=TRUNC(INDIRECT(ADDRESS(ROW(),COLUMN())))</formula>
    </cfRule>
  </conditionalFormatting>
  <conditionalFormatting sqref="I375:I376 I386 I388">
    <cfRule type="expression" dxfId="1191" priority="128">
      <formula>INDIRECT(ADDRESS(ROW(),COLUMN()))=TRUNC(INDIRECT(ADDRESS(ROW(),COLUMN())))</formula>
    </cfRule>
  </conditionalFormatting>
  <conditionalFormatting sqref="I384">
    <cfRule type="expression" dxfId="1190" priority="127">
      <formula>INDIRECT(ADDRESS(ROW(),COLUMN()))=TRUNC(INDIRECT(ADDRESS(ROW(),COLUMN())))</formula>
    </cfRule>
  </conditionalFormatting>
  <conditionalFormatting sqref="I381">
    <cfRule type="expression" dxfId="1189" priority="126">
      <formula>INDIRECT(ADDRESS(ROW(),COLUMN()))=TRUNC(INDIRECT(ADDRESS(ROW(),COLUMN())))</formula>
    </cfRule>
  </conditionalFormatting>
  <conditionalFormatting sqref="I382">
    <cfRule type="expression" dxfId="1188" priority="125">
      <formula>INDIRECT(ADDRESS(ROW(),COLUMN()))=TRUNC(INDIRECT(ADDRESS(ROW(),COLUMN())))</formula>
    </cfRule>
  </conditionalFormatting>
  <conditionalFormatting sqref="I385">
    <cfRule type="expression" dxfId="1187" priority="124">
      <formula>INDIRECT(ADDRESS(ROW(),COLUMN()))=TRUNC(INDIRECT(ADDRESS(ROW(),COLUMN())))</formula>
    </cfRule>
  </conditionalFormatting>
  <conditionalFormatting sqref="I387">
    <cfRule type="expression" dxfId="1186" priority="123">
      <formula>INDIRECT(ADDRESS(ROW(),COLUMN()))=TRUNC(INDIRECT(ADDRESS(ROW(),COLUMN())))</formula>
    </cfRule>
  </conditionalFormatting>
  <conditionalFormatting sqref="I380">
    <cfRule type="expression" dxfId="1185" priority="122">
      <formula>INDIRECT(ADDRESS(ROW(),COLUMN()))=TRUNC(INDIRECT(ADDRESS(ROW(),COLUMN())))</formula>
    </cfRule>
  </conditionalFormatting>
  <conditionalFormatting sqref="I383">
    <cfRule type="expression" dxfId="1184" priority="121">
      <formula>INDIRECT(ADDRESS(ROW(),COLUMN()))=TRUNC(INDIRECT(ADDRESS(ROW(),COLUMN())))</formula>
    </cfRule>
  </conditionalFormatting>
  <conditionalFormatting sqref="I379">
    <cfRule type="expression" dxfId="1183" priority="120">
      <formula>INDIRECT(ADDRESS(ROW(),COLUMN()))=TRUNC(INDIRECT(ADDRESS(ROW(),COLUMN())))</formula>
    </cfRule>
  </conditionalFormatting>
  <conditionalFormatting sqref="I377">
    <cfRule type="expression" dxfId="1182" priority="119">
      <formula>INDIRECT(ADDRESS(ROW(),COLUMN()))=TRUNC(INDIRECT(ADDRESS(ROW(),COLUMN())))</formula>
    </cfRule>
  </conditionalFormatting>
  <conditionalFormatting sqref="I378">
    <cfRule type="expression" dxfId="1181" priority="118">
      <formula>INDIRECT(ADDRESS(ROW(),COLUMN()))=TRUNC(INDIRECT(ADDRESS(ROW(),COLUMN())))</formula>
    </cfRule>
  </conditionalFormatting>
  <conditionalFormatting sqref="I389">
    <cfRule type="expression" dxfId="1180" priority="117">
      <formula>INDIRECT(ADDRESS(ROW(),COLUMN()))=TRUNC(INDIRECT(ADDRESS(ROW(),COLUMN())))</formula>
    </cfRule>
  </conditionalFormatting>
  <conditionalFormatting sqref="I390:I391">
    <cfRule type="expression" dxfId="1179" priority="116">
      <formula>INDIRECT(ADDRESS(ROW(),COLUMN()))=TRUNC(INDIRECT(ADDRESS(ROW(),COLUMN())))</formula>
    </cfRule>
  </conditionalFormatting>
  <conditionalFormatting sqref="I48:I349">
    <cfRule type="expression" dxfId="1178" priority="115">
      <formula>INDIRECT(ADDRESS(ROW(),COLUMN()))=TRUNC(INDIRECT(ADDRESS(ROW(),COLUMN())))</formula>
    </cfRule>
  </conditionalFormatting>
  <conditionalFormatting sqref="I10:I15">
    <cfRule type="expression" dxfId="1177" priority="114">
      <formula>INDIRECT(ADDRESS(ROW(),COLUMN()))=TRUNC(INDIRECT(ADDRESS(ROW(),COLUMN())))</formula>
    </cfRule>
  </conditionalFormatting>
  <conditionalFormatting sqref="I11:I14">
    <cfRule type="expression" dxfId="1176" priority="113">
      <formula>INDIRECT(ADDRESS(ROW(),COLUMN()))=TRUNC(INDIRECT(ADDRESS(ROW(),COLUMN())))</formula>
    </cfRule>
  </conditionalFormatting>
  <conditionalFormatting sqref="I16 I19">
    <cfRule type="expression" dxfId="1175" priority="112">
      <formula>INDIRECT(ADDRESS(ROW(),COLUMN()))=TRUNC(INDIRECT(ADDRESS(ROW(),COLUMN())))</formula>
    </cfRule>
  </conditionalFormatting>
  <conditionalFormatting sqref="I17">
    <cfRule type="expression" dxfId="1174" priority="111">
      <formula>INDIRECT(ADDRESS(ROW(),COLUMN()))=TRUNC(INDIRECT(ADDRESS(ROW(),COLUMN())))</formula>
    </cfRule>
  </conditionalFormatting>
  <conditionalFormatting sqref="I18">
    <cfRule type="expression" dxfId="1173" priority="110">
      <formula>INDIRECT(ADDRESS(ROW(),COLUMN()))=TRUNC(INDIRECT(ADDRESS(ROW(),COLUMN())))</formula>
    </cfRule>
  </conditionalFormatting>
  <conditionalFormatting sqref="I20">
    <cfRule type="expression" dxfId="1172" priority="109">
      <formula>INDIRECT(ADDRESS(ROW(),COLUMN()))=TRUNC(INDIRECT(ADDRESS(ROW(),COLUMN())))</formula>
    </cfRule>
  </conditionalFormatting>
  <conditionalFormatting sqref="I23">
    <cfRule type="expression" dxfId="1171" priority="108">
      <formula>INDIRECT(ADDRESS(ROW(),COLUMN()))=TRUNC(INDIRECT(ADDRESS(ROW(),COLUMN())))</formula>
    </cfRule>
  </conditionalFormatting>
  <conditionalFormatting sqref="I24">
    <cfRule type="expression" dxfId="1170" priority="107">
      <formula>INDIRECT(ADDRESS(ROW(),COLUMN()))=TRUNC(INDIRECT(ADDRESS(ROW(),COLUMN())))</formula>
    </cfRule>
  </conditionalFormatting>
  <conditionalFormatting sqref="I28">
    <cfRule type="expression" dxfId="1169" priority="106">
      <formula>INDIRECT(ADDRESS(ROW(),COLUMN()))=TRUNC(INDIRECT(ADDRESS(ROW(),COLUMN())))</formula>
    </cfRule>
  </conditionalFormatting>
  <conditionalFormatting sqref="I29:I30">
    <cfRule type="expression" dxfId="1168" priority="105">
      <formula>INDIRECT(ADDRESS(ROW(),COLUMN()))=TRUNC(INDIRECT(ADDRESS(ROW(),COLUMN())))</formula>
    </cfRule>
  </conditionalFormatting>
  <conditionalFormatting sqref="I31:I32 I42 I44">
    <cfRule type="expression" dxfId="1167" priority="104">
      <formula>INDIRECT(ADDRESS(ROW(),COLUMN()))=TRUNC(INDIRECT(ADDRESS(ROW(),COLUMN())))</formula>
    </cfRule>
  </conditionalFormatting>
  <conditionalFormatting sqref="I40">
    <cfRule type="expression" dxfId="1166" priority="103">
      <formula>INDIRECT(ADDRESS(ROW(),COLUMN()))=TRUNC(INDIRECT(ADDRESS(ROW(),COLUMN())))</formula>
    </cfRule>
  </conditionalFormatting>
  <conditionalFormatting sqref="I37">
    <cfRule type="expression" dxfId="1165" priority="102">
      <formula>INDIRECT(ADDRESS(ROW(),COLUMN()))=TRUNC(INDIRECT(ADDRESS(ROW(),COLUMN())))</formula>
    </cfRule>
  </conditionalFormatting>
  <conditionalFormatting sqref="I38">
    <cfRule type="expression" dxfId="1164" priority="101">
      <formula>INDIRECT(ADDRESS(ROW(),COLUMN()))=TRUNC(INDIRECT(ADDRESS(ROW(),COLUMN())))</formula>
    </cfRule>
  </conditionalFormatting>
  <conditionalFormatting sqref="I41">
    <cfRule type="expression" dxfId="1163" priority="100">
      <formula>INDIRECT(ADDRESS(ROW(),COLUMN()))=TRUNC(INDIRECT(ADDRESS(ROW(),COLUMN())))</formula>
    </cfRule>
  </conditionalFormatting>
  <conditionalFormatting sqref="I43">
    <cfRule type="expression" dxfId="1162" priority="99">
      <formula>INDIRECT(ADDRESS(ROW(),COLUMN()))=TRUNC(INDIRECT(ADDRESS(ROW(),COLUMN())))</formula>
    </cfRule>
  </conditionalFormatting>
  <conditionalFormatting sqref="I36">
    <cfRule type="expression" dxfId="1161" priority="98">
      <formula>INDIRECT(ADDRESS(ROW(),COLUMN()))=TRUNC(INDIRECT(ADDRESS(ROW(),COLUMN())))</formula>
    </cfRule>
  </conditionalFormatting>
  <conditionalFormatting sqref="I39">
    <cfRule type="expression" dxfId="1160" priority="97">
      <formula>INDIRECT(ADDRESS(ROW(),COLUMN()))=TRUNC(INDIRECT(ADDRESS(ROW(),COLUMN())))</formula>
    </cfRule>
  </conditionalFormatting>
  <conditionalFormatting sqref="I35">
    <cfRule type="expression" dxfId="1159" priority="96">
      <formula>INDIRECT(ADDRESS(ROW(),COLUMN()))=TRUNC(INDIRECT(ADDRESS(ROW(),COLUMN())))</formula>
    </cfRule>
  </conditionalFormatting>
  <conditionalFormatting sqref="I33">
    <cfRule type="expression" dxfId="1158" priority="95">
      <formula>INDIRECT(ADDRESS(ROW(),COLUMN()))=TRUNC(INDIRECT(ADDRESS(ROW(),COLUMN())))</formula>
    </cfRule>
  </conditionalFormatting>
  <conditionalFormatting sqref="I34">
    <cfRule type="expression" dxfId="1157" priority="94">
      <formula>INDIRECT(ADDRESS(ROW(),COLUMN()))=TRUNC(INDIRECT(ADDRESS(ROW(),COLUMN())))</formula>
    </cfRule>
  </conditionalFormatting>
  <conditionalFormatting sqref="I45">
    <cfRule type="expression" dxfId="1156" priority="93">
      <formula>INDIRECT(ADDRESS(ROW(),COLUMN()))=TRUNC(INDIRECT(ADDRESS(ROW(),COLUMN())))</formula>
    </cfRule>
  </conditionalFormatting>
  <conditionalFormatting sqref="I46:I47">
    <cfRule type="expression" dxfId="1155" priority="92">
      <formula>INDIRECT(ADDRESS(ROW(),COLUMN()))=TRUNC(INDIRECT(ADDRESS(ROW(),COLUMN())))</formula>
    </cfRule>
  </conditionalFormatting>
  <conditionalFormatting sqref="K45 K48:K349">
    <cfRule type="expression" dxfId="1154" priority="91">
      <formula>INDIRECT(ADDRESS(ROW(),COLUMN()))=TRUNC(INDIRECT(ADDRESS(ROW(),COLUMN())))</formula>
    </cfRule>
  </conditionalFormatting>
  <conditionalFormatting sqref="K22:K25">
    <cfRule type="expression" dxfId="1153" priority="90">
      <formula>INDIRECT(ADDRESS(ROW(),COLUMN()))=TRUNC(INDIRECT(ADDRESS(ROW(),COLUMN())))</formula>
    </cfRule>
  </conditionalFormatting>
  <conditionalFormatting sqref="K15 K10:K11">
    <cfRule type="expression" dxfId="1152" priority="89">
      <formula>INDIRECT(ADDRESS(ROW(),COLUMN()))=TRUNC(INDIRECT(ADDRESS(ROW(),COLUMN())))</formula>
    </cfRule>
  </conditionalFormatting>
  <conditionalFormatting sqref="K12:K13">
    <cfRule type="expression" dxfId="1151" priority="88">
      <formula>INDIRECT(ADDRESS(ROW(),COLUMN()))=TRUNC(INDIRECT(ADDRESS(ROW(),COLUMN())))</formula>
    </cfRule>
  </conditionalFormatting>
  <conditionalFormatting sqref="K14">
    <cfRule type="expression" dxfId="1150" priority="87">
      <formula>INDIRECT(ADDRESS(ROW(),COLUMN()))=TRUNC(INDIRECT(ADDRESS(ROW(),COLUMN())))</formula>
    </cfRule>
  </conditionalFormatting>
  <conditionalFormatting sqref="K11">
    <cfRule type="expression" dxfId="1149" priority="86">
      <formula>INDIRECT(ADDRESS(ROW(),COLUMN()))=TRUNC(INDIRECT(ADDRESS(ROW(),COLUMN())))</formula>
    </cfRule>
  </conditionalFormatting>
  <conditionalFormatting sqref="K16 K19">
    <cfRule type="expression" dxfId="1148" priority="85">
      <formula>INDIRECT(ADDRESS(ROW(),COLUMN()))=TRUNC(INDIRECT(ADDRESS(ROW(),COLUMN())))</formula>
    </cfRule>
  </conditionalFormatting>
  <conditionalFormatting sqref="K17">
    <cfRule type="expression" dxfId="1147" priority="84">
      <formula>INDIRECT(ADDRESS(ROW(),COLUMN()))=TRUNC(INDIRECT(ADDRESS(ROW(),COLUMN())))</formula>
    </cfRule>
  </conditionalFormatting>
  <conditionalFormatting sqref="K18">
    <cfRule type="expression" dxfId="1146" priority="83">
      <formula>INDIRECT(ADDRESS(ROW(),COLUMN()))=TRUNC(INDIRECT(ADDRESS(ROW(),COLUMN())))</formula>
    </cfRule>
  </conditionalFormatting>
  <conditionalFormatting sqref="K20">
    <cfRule type="expression" dxfId="1145" priority="82">
      <formula>INDIRECT(ADDRESS(ROW(),COLUMN()))=TRUNC(INDIRECT(ADDRESS(ROW(),COLUMN())))</formula>
    </cfRule>
  </conditionalFormatting>
  <conditionalFormatting sqref="K28">
    <cfRule type="expression" dxfId="1144" priority="81">
      <formula>INDIRECT(ADDRESS(ROW(),COLUMN()))=TRUNC(INDIRECT(ADDRESS(ROW(),COLUMN())))</formula>
    </cfRule>
  </conditionalFormatting>
  <conditionalFormatting sqref="K29:K30">
    <cfRule type="expression" dxfId="1143" priority="80">
      <formula>INDIRECT(ADDRESS(ROW(),COLUMN()))=TRUNC(INDIRECT(ADDRESS(ROW(),COLUMN())))</formula>
    </cfRule>
  </conditionalFormatting>
  <conditionalFormatting sqref="K31:K32 K42 K44">
    <cfRule type="expression" dxfId="1142" priority="79">
      <formula>INDIRECT(ADDRESS(ROW(),COLUMN()))=TRUNC(INDIRECT(ADDRESS(ROW(),COLUMN())))</formula>
    </cfRule>
  </conditionalFormatting>
  <conditionalFormatting sqref="K40">
    <cfRule type="expression" dxfId="1141" priority="78">
      <formula>INDIRECT(ADDRESS(ROW(),COLUMN()))=TRUNC(INDIRECT(ADDRESS(ROW(),COLUMN())))</formula>
    </cfRule>
  </conditionalFormatting>
  <conditionalFormatting sqref="K37">
    <cfRule type="expression" dxfId="1140" priority="77">
      <formula>INDIRECT(ADDRESS(ROW(),COLUMN()))=TRUNC(INDIRECT(ADDRESS(ROW(),COLUMN())))</formula>
    </cfRule>
  </conditionalFormatting>
  <conditionalFormatting sqref="K38">
    <cfRule type="expression" dxfId="1139" priority="76">
      <formula>INDIRECT(ADDRESS(ROW(),COLUMN()))=TRUNC(INDIRECT(ADDRESS(ROW(),COLUMN())))</formula>
    </cfRule>
  </conditionalFormatting>
  <conditionalFormatting sqref="K41">
    <cfRule type="expression" dxfId="1138" priority="75">
      <formula>INDIRECT(ADDRESS(ROW(),COLUMN()))=TRUNC(INDIRECT(ADDRESS(ROW(),COLUMN())))</formula>
    </cfRule>
  </conditionalFormatting>
  <conditionalFormatting sqref="K43">
    <cfRule type="expression" dxfId="1137" priority="74">
      <formula>INDIRECT(ADDRESS(ROW(),COLUMN()))=TRUNC(INDIRECT(ADDRESS(ROW(),COLUMN())))</formula>
    </cfRule>
  </conditionalFormatting>
  <conditionalFormatting sqref="K36">
    <cfRule type="expression" dxfId="1136" priority="73">
      <formula>INDIRECT(ADDRESS(ROW(),COLUMN()))=TRUNC(INDIRECT(ADDRESS(ROW(),COLUMN())))</formula>
    </cfRule>
  </conditionalFormatting>
  <conditionalFormatting sqref="K39">
    <cfRule type="expression" dxfId="1135" priority="72">
      <formula>INDIRECT(ADDRESS(ROW(),COLUMN()))=TRUNC(INDIRECT(ADDRESS(ROW(),COLUMN())))</formula>
    </cfRule>
  </conditionalFormatting>
  <conditionalFormatting sqref="K35">
    <cfRule type="expression" dxfId="1134" priority="71">
      <formula>INDIRECT(ADDRESS(ROW(),COLUMN()))=TRUNC(INDIRECT(ADDRESS(ROW(),COLUMN())))</formula>
    </cfRule>
  </conditionalFormatting>
  <conditionalFormatting sqref="K33">
    <cfRule type="expression" dxfId="1133" priority="70">
      <formula>INDIRECT(ADDRESS(ROW(),COLUMN()))=TRUNC(INDIRECT(ADDRESS(ROW(),COLUMN())))</formula>
    </cfRule>
  </conditionalFormatting>
  <conditionalFormatting sqref="K34">
    <cfRule type="expression" dxfId="1132" priority="69">
      <formula>INDIRECT(ADDRESS(ROW(),COLUMN()))=TRUNC(INDIRECT(ADDRESS(ROW(),COLUMN())))</formula>
    </cfRule>
  </conditionalFormatting>
  <conditionalFormatting sqref="K46:K47">
    <cfRule type="expression" dxfId="1131" priority="68">
      <formula>INDIRECT(ADDRESS(ROW(),COLUMN()))=TRUNC(INDIRECT(ADDRESS(ROW(),COLUMN())))</formula>
    </cfRule>
  </conditionalFormatting>
  <conditionalFormatting sqref="N10:N14">
    <cfRule type="expression" dxfId="1130" priority="67">
      <formula>INDIRECT(ADDRESS(ROW(),COLUMN()))=TRUNC(INDIRECT(ADDRESS(ROW(),COLUMN())))</formula>
    </cfRule>
  </conditionalFormatting>
  <conditionalFormatting sqref="N11:N14">
    <cfRule type="expression" dxfId="1129" priority="66">
      <formula>INDIRECT(ADDRESS(ROW(),COLUMN()))=TRUNC(INDIRECT(ADDRESS(ROW(),COLUMN())))</formula>
    </cfRule>
  </conditionalFormatting>
  <conditionalFormatting sqref="N15">
    <cfRule type="expression" dxfId="1128" priority="65">
      <formula>INDIRECT(ADDRESS(ROW(),COLUMN()))=TRUNC(INDIRECT(ADDRESS(ROW(),COLUMN())))</formula>
    </cfRule>
  </conditionalFormatting>
  <conditionalFormatting sqref="Q10:Q349">
    <cfRule type="expression" dxfId="1127" priority="64">
      <formula>INDIRECT(ADDRESS(ROW(),COLUMN()))=TRUNC(INDIRECT(ADDRESS(ROW(),COLUMN())))</formula>
    </cfRule>
  </conditionalFormatting>
  <conditionalFormatting sqref="Q11">
    <cfRule type="expression" dxfId="1126" priority="63">
      <formula>INDIRECT(ADDRESS(ROW(),COLUMN()))=TRUNC(INDIRECT(ADDRESS(ROW(),COLUMN())))</formula>
    </cfRule>
  </conditionalFormatting>
  <conditionalFormatting sqref="Q12:Q15">
    <cfRule type="expression" dxfId="1125" priority="62">
      <formula>INDIRECT(ADDRESS(ROW(),COLUMN()))=TRUNC(INDIRECT(ADDRESS(ROW(),COLUMN())))</formula>
    </cfRule>
  </conditionalFormatting>
  <conditionalFormatting sqref="I27">
    <cfRule type="expression" dxfId="1124" priority="61">
      <formula>INDIRECT(ADDRESS(ROW(),COLUMN()))=TRUNC(INDIRECT(ADDRESS(ROW(),COLUMN())))</formula>
    </cfRule>
  </conditionalFormatting>
  <conditionalFormatting sqref="I26">
    <cfRule type="expression" dxfId="1123" priority="60">
      <formula>INDIRECT(ADDRESS(ROW(),COLUMN()))=TRUNC(INDIRECT(ADDRESS(ROW(),COLUMN())))</formula>
    </cfRule>
  </conditionalFormatting>
  <conditionalFormatting sqref="K26:K27">
    <cfRule type="expression" dxfId="1122" priority="59">
      <formula>INDIRECT(ADDRESS(ROW(),COLUMN()))=TRUNC(INDIRECT(ADDRESS(ROW(),COLUMN())))</formula>
    </cfRule>
  </conditionalFormatting>
  <conditionalFormatting sqref="N25">
    <cfRule type="expression" dxfId="1121" priority="58">
      <formula>INDIRECT(ADDRESS(ROW(),COLUMN()))=TRUNC(INDIRECT(ADDRESS(ROW(),COLUMN())))</formula>
    </cfRule>
  </conditionalFormatting>
  <conditionalFormatting sqref="I25">
    <cfRule type="expression" dxfId="1120" priority="57">
      <formula>INDIRECT(ADDRESS(ROW(),COLUMN()))=TRUNC(INDIRECT(ADDRESS(ROW(),COLUMN())))</formula>
    </cfRule>
  </conditionalFormatting>
  <conditionalFormatting sqref="K25">
    <cfRule type="expression" dxfId="1119" priority="56">
      <formula>INDIRECT(ADDRESS(ROW(),COLUMN()))=TRUNC(INDIRECT(ADDRESS(ROW(),COLUMN())))</formula>
    </cfRule>
  </conditionalFormatting>
  <conditionalFormatting sqref="I21">
    <cfRule type="expression" dxfId="1118" priority="55">
      <formula>INDIRECT(ADDRESS(ROW(),COLUMN()))=TRUNC(INDIRECT(ADDRESS(ROW(),COLUMN())))</formula>
    </cfRule>
  </conditionalFormatting>
  <conditionalFormatting sqref="I22">
    <cfRule type="expression" dxfId="1117" priority="54">
      <formula>INDIRECT(ADDRESS(ROW(),COLUMN()))=TRUNC(INDIRECT(ADDRESS(ROW(),COLUMN())))</formula>
    </cfRule>
  </conditionalFormatting>
  <conditionalFormatting sqref="K21">
    <cfRule type="expression" dxfId="1116" priority="53">
      <formula>INDIRECT(ADDRESS(ROW(),COLUMN()))=TRUNC(INDIRECT(ADDRESS(ROW(),COLUMN())))</formula>
    </cfRule>
  </conditionalFormatting>
  <conditionalFormatting sqref="K22">
    <cfRule type="expression" dxfId="1115" priority="52">
      <formula>INDIRECT(ADDRESS(ROW(),COLUMN()))=TRUNC(INDIRECT(ADDRESS(ROW(),COLUMN())))</formula>
    </cfRule>
  </conditionalFormatting>
  <conditionalFormatting sqref="I25">
    <cfRule type="expression" dxfId="1114" priority="51">
      <formula>INDIRECT(ADDRESS(ROW(),COLUMN()))=TRUNC(INDIRECT(ADDRESS(ROW(),COLUMN())))</formula>
    </cfRule>
  </conditionalFormatting>
  <conditionalFormatting sqref="I24">
    <cfRule type="expression" dxfId="1113" priority="50">
      <formula>INDIRECT(ADDRESS(ROW(),COLUMN()))=TRUNC(INDIRECT(ADDRESS(ROW(),COLUMN())))</formula>
    </cfRule>
  </conditionalFormatting>
  <conditionalFormatting sqref="K23:K25">
    <cfRule type="expression" dxfId="1112" priority="49">
      <formula>INDIRECT(ADDRESS(ROW(),COLUMN()))=TRUNC(INDIRECT(ADDRESS(ROW(),COLUMN())))</formula>
    </cfRule>
  </conditionalFormatting>
  <conditionalFormatting sqref="I23">
    <cfRule type="expression" dxfId="1111" priority="48">
      <formula>INDIRECT(ADDRESS(ROW(),COLUMN()))=TRUNC(INDIRECT(ADDRESS(ROW(),COLUMN())))</formula>
    </cfRule>
  </conditionalFormatting>
  <conditionalFormatting sqref="K23">
    <cfRule type="expression" dxfId="1110" priority="47">
      <formula>INDIRECT(ADDRESS(ROW(),COLUMN()))=TRUNC(INDIRECT(ADDRESS(ROW(),COLUMN())))</formula>
    </cfRule>
  </conditionalFormatting>
  <conditionalFormatting sqref="I22">
    <cfRule type="expression" dxfId="1109" priority="46">
      <formula>INDIRECT(ADDRESS(ROW(),COLUMN()))=TRUNC(INDIRECT(ADDRESS(ROW(),COLUMN())))</formula>
    </cfRule>
  </conditionalFormatting>
  <conditionalFormatting sqref="I23">
    <cfRule type="expression" dxfId="1108" priority="45">
      <formula>INDIRECT(ADDRESS(ROW(),COLUMN()))=TRUNC(INDIRECT(ADDRESS(ROW(),COLUMN())))</formula>
    </cfRule>
  </conditionalFormatting>
  <conditionalFormatting sqref="I24">
    <cfRule type="expression" dxfId="1107" priority="44">
      <formula>INDIRECT(ADDRESS(ROW(),COLUMN()))=TRUNC(INDIRECT(ADDRESS(ROW(),COLUMN())))</formula>
    </cfRule>
  </conditionalFormatting>
  <conditionalFormatting sqref="K24">
    <cfRule type="expression" dxfId="1106" priority="43">
      <formula>INDIRECT(ADDRESS(ROW(),COLUMN()))=TRUNC(INDIRECT(ADDRESS(ROW(),COLUMN())))</formula>
    </cfRule>
  </conditionalFormatting>
  <conditionalFormatting sqref="I20">
    <cfRule type="expression" dxfId="1105" priority="42">
      <formula>INDIRECT(ADDRESS(ROW(),COLUMN()))=TRUNC(INDIRECT(ADDRESS(ROW(),COLUMN())))</formula>
    </cfRule>
  </conditionalFormatting>
  <conditionalFormatting sqref="I21">
    <cfRule type="expression" dxfId="1104" priority="41">
      <formula>INDIRECT(ADDRESS(ROW(),COLUMN()))=TRUNC(INDIRECT(ADDRESS(ROW(),COLUMN())))</formula>
    </cfRule>
  </conditionalFormatting>
  <conditionalFormatting sqref="K20">
    <cfRule type="expression" dxfId="1103" priority="40">
      <formula>INDIRECT(ADDRESS(ROW(),COLUMN()))=TRUNC(INDIRECT(ADDRESS(ROW(),COLUMN())))</formula>
    </cfRule>
  </conditionalFormatting>
  <conditionalFormatting sqref="K21">
    <cfRule type="expression" dxfId="1102" priority="39">
      <formula>INDIRECT(ADDRESS(ROW(),COLUMN()))=TRUNC(INDIRECT(ADDRESS(ROW(),COLUMN())))</formula>
    </cfRule>
  </conditionalFormatting>
  <conditionalFormatting sqref="I24">
    <cfRule type="expression" dxfId="1101" priority="38">
      <formula>INDIRECT(ADDRESS(ROW(),COLUMN()))=TRUNC(INDIRECT(ADDRESS(ROW(),COLUMN())))</formula>
    </cfRule>
  </conditionalFormatting>
  <conditionalFormatting sqref="I23">
    <cfRule type="expression" dxfId="1100" priority="37">
      <formula>INDIRECT(ADDRESS(ROW(),COLUMN()))=TRUNC(INDIRECT(ADDRESS(ROW(),COLUMN())))</formula>
    </cfRule>
  </conditionalFormatting>
  <conditionalFormatting sqref="I22">
    <cfRule type="expression" dxfId="1099" priority="36">
      <formula>INDIRECT(ADDRESS(ROW(),COLUMN()))=TRUNC(INDIRECT(ADDRESS(ROW(),COLUMN())))</formula>
    </cfRule>
  </conditionalFormatting>
  <conditionalFormatting sqref="K22">
    <cfRule type="expression" dxfId="1098" priority="35">
      <formula>INDIRECT(ADDRESS(ROW(),COLUMN()))=TRUNC(INDIRECT(ADDRESS(ROW(),COLUMN())))</formula>
    </cfRule>
  </conditionalFormatting>
  <conditionalFormatting sqref="I16">
    <cfRule type="expression" dxfId="1097" priority="34">
      <formula>INDIRECT(ADDRESS(ROW(),COLUMN()))=TRUNC(INDIRECT(ADDRESS(ROW(),COLUMN())))</formula>
    </cfRule>
  </conditionalFormatting>
  <conditionalFormatting sqref="I15">
    <cfRule type="expression" dxfId="1096" priority="33">
      <formula>INDIRECT(ADDRESS(ROW(),COLUMN()))=TRUNC(INDIRECT(ADDRESS(ROW(),COLUMN())))</formula>
    </cfRule>
  </conditionalFormatting>
  <conditionalFormatting sqref="I17 I20">
    <cfRule type="expression" dxfId="1095" priority="32">
      <formula>INDIRECT(ADDRESS(ROW(),COLUMN()))=TRUNC(INDIRECT(ADDRESS(ROW(),COLUMN())))</formula>
    </cfRule>
  </conditionalFormatting>
  <conditionalFormatting sqref="I18">
    <cfRule type="expression" dxfId="1094" priority="31">
      <formula>INDIRECT(ADDRESS(ROW(),COLUMN()))=TRUNC(INDIRECT(ADDRESS(ROW(),COLUMN())))</formula>
    </cfRule>
  </conditionalFormatting>
  <conditionalFormatting sqref="I19">
    <cfRule type="expression" dxfId="1093" priority="30">
      <formula>INDIRECT(ADDRESS(ROW(),COLUMN()))=TRUNC(INDIRECT(ADDRESS(ROW(),COLUMN())))</formula>
    </cfRule>
  </conditionalFormatting>
  <conditionalFormatting sqref="I21">
    <cfRule type="expression" dxfId="1092" priority="29">
      <formula>INDIRECT(ADDRESS(ROW(),COLUMN()))=TRUNC(INDIRECT(ADDRESS(ROW(),COLUMN())))</formula>
    </cfRule>
  </conditionalFormatting>
  <conditionalFormatting sqref="I24">
    <cfRule type="expression" dxfId="1091" priority="28">
      <formula>INDIRECT(ADDRESS(ROW(),COLUMN()))=TRUNC(INDIRECT(ADDRESS(ROW(),COLUMN())))</formula>
    </cfRule>
  </conditionalFormatting>
  <conditionalFormatting sqref="I25">
    <cfRule type="expression" dxfId="1090" priority="27">
      <formula>INDIRECT(ADDRESS(ROW(),COLUMN()))=TRUNC(INDIRECT(ADDRESS(ROW(),COLUMN())))</formula>
    </cfRule>
  </conditionalFormatting>
  <conditionalFormatting sqref="K16">
    <cfRule type="expression" dxfId="1089" priority="26">
      <formula>INDIRECT(ADDRESS(ROW(),COLUMN()))=TRUNC(INDIRECT(ADDRESS(ROW(),COLUMN())))</formula>
    </cfRule>
  </conditionalFormatting>
  <conditionalFormatting sqref="K15">
    <cfRule type="expression" dxfId="1088" priority="25">
      <formula>INDIRECT(ADDRESS(ROW(),COLUMN()))=TRUNC(INDIRECT(ADDRESS(ROW(),COLUMN())))</formula>
    </cfRule>
  </conditionalFormatting>
  <conditionalFormatting sqref="K14">
    <cfRule type="expression" dxfId="1087" priority="24">
      <formula>INDIRECT(ADDRESS(ROW(),COLUMN()))=TRUNC(INDIRECT(ADDRESS(ROW(),COLUMN())))</formula>
    </cfRule>
  </conditionalFormatting>
  <conditionalFormatting sqref="K17 K20">
    <cfRule type="expression" dxfId="1086" priority="23">
      <formula>INDIRECT(ADDRESS(ROW(),COLUMN()))=TRUNC(INDIRECT(ADDRESS(ROW(),COLUMN())))</formula>
    </cfRule>
  </conditionalFormatting>
  <conditionalFormatting sqref="K18">
    <cfRule type="expression" dxfId="1085" priority="22">
      <formula>INDIRECT(ADDRESS(ROW(),COLUMN()))=TRUNC(INDIRECT(ADDRESS(ROW(),COLUMN())))</formula>
    </cfRule>
  </conditionalFormatting>
  <conditionalFormatting sqref="K19">
    <cfRule type="expression" dxfId="1084" priority="21">
      <formula>INDIRECT(ADDRESS(ROW(),COLUMN()))=TRUNC(INDIRECT(ADDRESS(ROW(),COLUMN())))</formula>
    </cfRule>
  </conditionalFormatting>
  <conditionalFormatting sqref="K21">
    <cfRule type="expression" dxfId="1083" priority="20">
      <formula>INDIRECT(ADDRESS(ROW(),COLUMN()))=TRUNC(INDIRECT(ADDRESS(ROW(),COLUMN())))</formula>
    </cfRule>
  </conditionalFormatting>
  <conditionalFormatting sqref="I22">
    <cfRule type="expression" dxfId="1082" priority="19">
      <formula>INDIRECT(ADDRESS(ROW(),COLUMN()))=TRUNC(INDIRECT(ADDRESS(ROW(),COLUMN())))</formula>
    </cfRule>
  </conditionalFormatting>
  <conditionalFormatting sqref="I23">
    <cfRule type="expression" dxfId="1081" priority="18">
      <formula>INDIRECT(ADDRESS(ROW(),COLUMN()))=TRUNC(INDIRECT(ADDRESS(ROW(),COLUMN())))</formula>
    </cfRule>
  </conditionalFormatting>
  <conditionalFormatting sqref="K22">
    <cfRule type="expression" dxfId="1080" priority="17">
      <formula>INDIRECT(ADDRESS(ROW(),COLUMN()))=TRUNC(INDIRECT(ADDRESS(ROW(),COLUMN())))</formula>
    </cfRule>
  </conditionalFormatting>
  <conditionalFormatting sqref="K23">
    <cfRule type="expression" dxfId="1079" priority="16">
      <formula>INDIRECT(ADDRESS(ROW(),COLUMN()))=TRUNC(INDIRECT(ADDRESS(ROW(),COLUMN())))</formula>
    </cfRule>
  </conditionalFormatting>
  <conditionalFormatting sqref="I25">
    <cfRule type="expression" dxfId="1078" priority="15">
      <formula>INDIRECT(ADDRESS(ROW(),COLUMN()))=TRUNC(INDIRECT(ADDRESS(ROW(),COLUMN())))</formula>
    </cfRule>
  </conditionalFormatting>
  <conditionalFormatting sqref="I24">
    <cfRule type="expression" dxfId="1077" priority="14">
      <formula>INDIRECT(ADDRESS(ROW(),COLUMN()))=TRUNC(INDIRECT(ADDRESS(ROW(),COLUMN())))</formula>
    </cfRule>
  </conditionalFormatting>
  <conditionalFormatting sqref="K24">
    <cfRule type="expression" dxfId="1076" priority="13">
      <formula>INDIRECT(ADDRESS(ROW(),COLUMN()))=TRUNC(INDIRECT(ADDRESS(ROW(),COLUMN())))</formula>
    </cfRule>
  </conditionalFormatting>
  <conditionalFormatting sqref="I23">
    <cfRule type="expression" dxfId="1075" priority="12">
      <formula>INDIRECT(ADDRESS(ROW(),COLUMN()))=TRUNC(INDIRECT(ADDRESS(ROW(),COLUMN())))</formula>
    </cfRule>
  </conditionalFormatting>
  <conditionalFormatting sqref="I24">
    <cfRule type="expression" dxfId="1074" priority="11">
      <formula>INDIRECT(ADDRESS(ROW(),COLUMN()))=TRUNC(INDIRECT(ADDRESS(ROW(),COLUMN())))</formula>
    </cfRule>
  </conditionalFormatting>
  <conditionalFormatting sqref="I25">
    <cfRule type="expression" dxfId="1073" priority="10">
      <formula>INDIRECT(ADDRESS(ROW(),COLUMN()))=TRUNC(INDIRECT(ADDRESS(ROW(),COLUMN())))</formula>
    </cfRule>
  </conditionalFormatting>
  <conditionalFormatting sqref="K25">
    <cfRule type="expression" dxfId="1072" priority="9">
      <formula>INDIRECT(ADDRESS(ROW(),COLUMN()))=TRUNC(INDIRECT(ADDRESS(ROW(),COLUMN())))</formula>
    </cfRule>
  </conditionalFormatting>
  <conditionalFormatting sqref="I21">
    <cfRule type="expression" dxfId="1071" priority="8">
      <formula>INDIRECT(ADDRESS(ROW(),COLUMN()))=TRUNC(INDIRECT(ADDRESS(ROW(),COLUMN())))</formula>
    </cfRule>
  </conditionalFormatting>
  <conditionalFormatting sqref="I22">
    <cfRule type="expression" dxfId="1070" priority="7">
      <formula>INDIRECT(ADDRESS(ROW(),COLUMN()))=TRUNC(INDIRECT(ADDRESS(ROW(),COLUMN())))</formula>
    </cfRule>
  </conditionalFormatting>
  <conditionalFormatting sqref="K21">
    <cfRule type="expression" dxfId="1069" priority="6">
      <formula>INDIRECT(ADDRESS(ROW(),COLUMN()))=TRUNC(INDIRECT(ADDRESS(ROW(),COLUMN())))</formula>
    </cfRule>
  </conditionalFormatting>
  <conditionalFormatting sqref="K22">
    <cfRule type="expression" dxfId="1068" priority="5">
      <formula>INDIRECT(ADDRESS(ROW(),COLUMN()))=TRUNC(INDIRECT(ADDRESS(ROW(),COLUMN())))</formula>
    </cfRule>
  </conditionalFormatting>
  <conditionalFormatting sqref="I25">
    <cfRule type="expression" dxfId="1067" priority="4">
      <formula>INDIRECT(ADDRESS(ROW(),COLUMN()))=TRUNC(INDIRECT(ADDRESS(ROW(),COLUMN())))</formula>
    </cfRule>
  </conditionalFormatting>
  <conditionalFormatting sqref="I24">
    <cfRule type="expression" dxfId="1066" priority="3">
      <formula>INDIRECT(ADDRESS(ROW(),COLUMN()))=TRUNC(INDIRECT(ADDRESS(ROW(),COLUMN())))</formula>
    </cfRule>
  </conditionalFormatting>
  <conditionalFormatting sqref="I23">
    <cfRule type="expression" dxfId="1065" priority="2">
      <formula>INDIRECT(ADDRESS(ROW(),COLUMN()))=TRUNC(INDIRECT(ADDRESS(ROW(),COLUMN())))</formula>
    </cfRule>
  </conditionalFormatting>
  <conditionalFormatting sqref="K23">
    <cfRule type="expression" dxfId="1064"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239</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thickBo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hidden="1" customHeigh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PQ1Hp/+Wde7C6tHQ6i6ni2XOsqbf6ECkfJ184LxsjWcxaEOfMJ6qkDYnVCKtDR58//LsOCdRdw+iAfVvoTtMCg==" saltValue="A2lPVjpFAnaqtHwj0NlHNA=="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063" priority="152">
      <formula>INDIRECT(ADDRESS(ROW(),COLUMN()))=TRUNC(INDIRECT(ADDRESS(ROW(),COLUMN())))</formula>
    </cfRule>
  </conditionalFormatting>
  <conditionalFormatting sqref="Q27:R349">
    <cfRule type="expression" dxfId="1062" priority="150">
      <formula>INDIRECT(ADDRESS(ROW(),COLUMN()))=TRUNC(INDIRECT(ADDRESS(ROW(),COLUMN())))</formula>
    </cfRule>
  </conditionalFormatting>
  <conditionalFormatting sqref="N29:N349">
    <cfRule type="expression" dxfId="1061" priority="151">
      <formula>INDIRECT(ADDRESS(ROW(),COLUMN()))=TRUNC(INDIRECT(ADDRESS(ROW(),COLUMN())))</formula>
    </cfRule>
  </conditionalFormatting>
  <conditionalFormatting sqref="R10">
    <cfRule type="expression" dxfId="1060" priority="149">
      <formula>INDIRECT(ADDRESS(ROW(),COLUMN()))=TRUNC(INDIRECT(ADDRESS(ROW(),COLUMN())))</formula>
    </cfRule>
  </conditionalFormatting>
  <conditionalFormatting sqref="R11">
    <cfRule type="expression" dxfId="1059" priority="148">
      <formula>INDIRECT(ADDRESS(ROW(),COLUMN()))=TRUNC(INDIRECT(ADDRESS(ROW(),COLUMN())))</formula>
    </cfRule>
  </conditionalFormatting>
  <conditionalFormatting sqref="Q15:R26 R12:R14">
    <cfRule type="expression" dxfId="1058" priority="146">
      <formula>INDIRECT(ADDRESS(ROW(),COLUMN()))=TRUNC(INDIRECT(ADDRESS(ROW(),COLUMN())))</formula>
    </cfRule>
  </conditionalFormatting>
  <conditionalFormatting sqref="N15:N25">
    <cfRule type="expression" dxfId="1057" priority="147">
      <formula>INDIRECT(ADDRESS(ROW(),COLUMN()))=TRUNC(INDIRECT(ADDRESS(ROW(),COLUMN())))</formula>
    </cfRule>
  </conditionalFormatting>
  <conditionalFormatting sqref="N26:N28">
    <cfRule type="expression" dxfId="1056" priority="145">
      <formula>INDIRECT(ADDRESS(ROW(),COLUMN()))=TRUNC(INDIRECT(ADDRESS(ROW(),COLUMN())))</formula>
    </cfRule>
  </conditionalFormatting>
  <conditionalFormatting sqref="I395:I412">
    <cfRule type="expression" dxfId="1055" priority="144">
      <formula>INDIRECT(ADDRESS(ROW(),COLUMN()))=TRUNC(INDIRECT(ADDRESS(ROW(),COLUMN())))</formula>
    </cfRule>
  </conditionalFormatting>
  <conditionalFormatting sqref="I392:I394">
    <cfRule type="expression" dxfId="1054" priority="143">
      <formula>INDIRECT(ADDRESS(ROW(),COLUMN()))=TRUNC(INDIRECT(ADDRESS(ROW(),COLUMN())))</formula>
    </cfRule>
  </conditionalFormatting>
  <conditionalFormatting sqref="I354 I359">
    <cfRule type="expression" dxfId="1053" priority="142">
      <formula>INDIRECT(ADDRESS(ROW(),COLUMN()))=TRUNC(INDIRECT(ADDRESS(ROW(),COLUMN())))</formula>
    </cfRule>
  </conditionalFormatting>
  <conditionalFormatting sqref="I356">
    <cfRule type="expression" dxfId="1052" priority="141">
      <formula>INDIRECT(ADDRESS(ROW(),COLUMN()))=TRUNC(INDIRECT(ADDRESS(ROW(),COLUMN())))</formula>
    </cfRule>
  </conditionalFormatting>
  <conditionalFormatting sqref="I358">
    <cfRule type="expression" dxfId="1051" priority="140">
      <formula>INDIRECT(ADDRESS(ROW(),COLUMN()))=TRUNC(INDIRECT(ADDRESS(ROW(),COLUMN())))</formula>
    </cfRule>
  </conditionalFormatting>
  <conditionalFormatting sqref="I355">
    <cfRule type="expression" dxfId="1050" priority="139">
      <formula>INDIRECT(ADDRESS(ROW(),COLUMN()))=TRUNC(INDIRECT(ADDRESS(ROW(),COLUMN())))</formula>
    </cfRule>
  </conditionalFormatting>
  <conditionalFormatting sqref="I357">
    <cfRule type="expression" dxfId="1049" priority="138">
      <formula>INDIRECT(ADDRESS(ROW(),COLUMN()))=TRUNC(INDIRECT(ADDRESS(ROW(),COLUMN())))</formula>
    </cfRule>
  </conditionalFormatting>
  <conditionalFormatting sqref="I360 I363">
    <cfRule type="expression" dxfId="1048" priority="137">
      <formula>INDIRECT(ADDRESS(ROW(),COLUMN()))=TRUNC(INDIRECT(ADDRESS(ROW(),COLUMN())))</formula>
    </cfRule>
  </conditionalFormatting>
  <conditionalFormatting sqref="I361">
    <cfRule type="expression" dxfId="1047" priority="136">
      <formula>INDIRECT(ADDRESS(ROW(),COLUMN()))=TRUNC(INDIRECT(ADDRESS(ROW(),COLUMN())))</formula>
    </cfRule>
  </conditionalFormatting>
  <conditionalFormatting sqref="I362">
    <cfRule type="expression" dxfId="1046" priority="135">
      <formula>INDIRECT(ADDRESS(ROW(),COLUMN()))=TRUNC(INDIRECT(ADDRESS(ROW(),COLUMN())))</formula>
    </cfRule>
  </conditionalFormatting>
  <conditionalFormatting sqref="I364">
    <cfRule type="expression" dxfId="1045" priority="134">
      <formula>INDIRECT(ADDRESS(ROW(),COLUMN()))=TRUNC(INDIRECT(ADDRESS(ROW(),COLUMN())))</formula>
    </cfRule>
  </conditionalFormatting>
  <conditionalFormatting sqref="I365 I367">
    <cfRule type="expression" dxfId="1044" priority="133">
      <formula>INDIRECT(ADDRESS(ROW(),COLUMN()))=TRUNC(INDIRECT(ADDRESS(ROW(),COLUMN())))</formula>
    </cfRule>
  </conditionalFormatting>
  <conditionalFormatting sqref="I366">
    <cfRule type="expression" dxfId="1043" priority="132">
      <formula>INDIRECT(ADDRESS(ROW(),COLUMN()))=TRUNC(INDIRECT(ADDRESS(ROW(),COLUMN())))</formula>
    </cfRule>
  </conditionalFormatting>
  <conditionalFormatting sqref="I368:I369">
    <cfRule type="expression" dxfId="1042" priority="131">
      <formula>INDIRECT(ADDRESS(ROW(),COLUMN()))=TRUNC(INDIRECT(ADDRESS(ROW(),COLUMN())))</formula>
    </cfRule>
  </conditionalFormatting>
  <conditionalFormatting sqref="I370:I372">
    <cfRule type="expression" dxfId="1041" priority="130">
      <formula>INDIRECT(ADDRESS(ROW(),COLUMN()))=TRUNC(INDIRECT(ADDRESS(ROW(),COLUMN())))</formula>
    </cfRule>
  </conditionalFormatting>
  <conditionalFormatting sqref="I373:I374">
    <cfRule type="expression" dxfId="1040" priority="129">
      <formula>INDIRECT(ADDRESS(ROW(),COLUMN()))=TRUNC(INDIRECT(ADDRESS(ROW(),COLUMN())))</formula>
    </cfRule>
  </conditionalFormatting>
  <conditionalFormatting sqref="I375:I376 I386 I388">
    <cfRule type="expression" dxfId="1039" priority="128">
      <formula>INDIRECT(ADDRESS(ROW(),COLUMN()))=TRUNC(INDIRECT(ADDRESS(ROW(),COLUMN())))</formula>
    </cfRule>
  </conditionalFormatting>
  <conditionalFormatting sqref="I384">
    <cfRule type="expression" dxfId="1038" priority="127">
      <formula>INDIRECT(ADDRESS(ROW(),COLUMN()))=TRUNC(INDIRECT(ADDRESS(ROW(),COLUMN())))</formula>
    </cfRule>
  </conditionalFormatting>
  <conditionalFormatting sqref="I381">
    <cfRule type="expression" dxfId="1037" priority="126">
      <formula>INDIRECT(ADDRESS(ROW(),COLUMN()))=TRUNC(INDIRECT(ADDRESS(ROW(),COLUMN())))</formula>
    </cfRule>
  </conditionalFormatting>
  <conditionalFormatting sqref="I382">
    <cfRule type="expression" dxfId="1036" priority="125">
      <formula>INDIRECT(ADDRESS(ROW(),COLUMN()))=TRUNC(INDIRECT(ADDRESS(ROW(),COLUMN())))</formula>
    </cfRule>
  </conditionalFormatting>
  <conditionalFormatting sqref="I385">
    <cfRule type="expression" dxfId="1035" priority="124">
      <formula>INDIRECT(ADDRESS(ROW(),COLUMN()))=TRUNC(INDIRECT(ADDRESS(ROW(),COLUMN())))</formula>
    </cfRule>
  </conditionalFormatting>
  <conditionalFormatting sqref="I387">
    <cfRule type="expression" dxfId="1034" priority="123">
      <formula>INDIRECT(ADDRESS(ROW(),COLUMN()))=TRUNC(INDIRECT(ADDRESS(ROW(),COLUMN())))</formula>
    </cfRule>
  </conditionalFormatting>
  <conditionalFormatting sqref="I380">
    <cfRule type="expression" dxfId="1033" priority="122">
      <formula>INDIRECT(ADDRESS(ROW(),COLUMN()))=TRUNC(INDIRECT(ADDRESS(ROW(),COLUMN())))</formula>
    </cfRule>
  </conditionalFormatting>
  <conditionalFormatting sqref="I383">
    <cfRule type="expression" dxfId="1032" priority="121">
      <formula>INDIRECT(ADDRESS(ROW(),COLUMN()))=TRUNC(INDIRECT(ADDRESS(ROW(),COLUMN())))</formula>
    </cfRule>
  </conditionalFormatting>
  <conditionalFormatting sqref="I379">
    <cfRule type="expression" dxfId="1031" priority="120">
      <formula>INDIRECT(ADDRESS(ROW(),COLUMN()))=TRUNC(INDIRECT(ADDRESS(ROW(),COLUMN())))</formula>
    </cfRule>
  </conditionalFormatting>
  <conditionalFormatting sqref="I377">
    <cfRule type="expression" dxfId="1030" priority="119">
      <formula>INDIRECT(ADDRESS(ROW(),COLUMN()))=TRUNC(INDIRECT(ADDRESS(ROW(),COLUMN())))</formula>
    </cfRule>
  </conditionalFormatting>
  <conditionalFormatting sqref="I378">
    <cfRule type="expression" dxfId="1029" priority="118">
      <formula>INDIRECT(ADDRESS(ROW(),COLUMN()))=TRUNC(INDIRECT(ADDRESS(ROW(),COLUMN())))</formula>
    </cfRule>
  </conditionalFormatting>
  <conditionalFormatting sqref="I389">
    <cfRule type="expression" dxfId="1028" priority="117">
      <formula>INDIRECT(ADDRESS(ROW(),COLUMN()))=TRUNC(INDIRECT(ADDRESS(ROW(),COLUMN())))</formula>
    </cfRule>
  </conditionalFormatting>
  <conditionalFormatting sqref="I390:I391">
    <cfRule type="expression" dxfId="1027" priority="116">
      <formula>INDIRECT(ADDRESS(ROW(),COLUMN()))=TRUNC(INDIRECT(ADDRESS(ROW(),COLUMN())))</formula>
    </cfRule>
  </conditionalFormatting>
  <conditionalFormatting sqref="I48:I349">
    <cfRule type="expression" dxfId="1026" priority="115">
      <formula>INDIRECT(ADDRESS(ROW(),COLUMN()))=TRUNC(INDIRECT(ADDRESS(ROW(),COLUMN())))</formula>
    </cfRule>
  </conditionalFormatting>
  <conditionalFormatting sqref="I10:I15">
    <cfRule type="expression" dxfId="1025" priority="114">
      <formula>INDIRECT(ADDRESS(ROW(),COLUMN()))=TRUNC(INDIRECT(ADDRESS(ROW(),COLUMN())))</formula>
    </cfRule>
  </conditionalFormatting>
  <conditionalFormatting sqref="I11:I14">
    <cfRule type="expression" dxfId="1024" priority="113">
      <formula>INDIRECT(ADDRESS(ROW(),COLUMN()))=TRUNC(INDIRECT(ADDRESS(ROW(),COLUMN())))</formula>
    </cfRule>
  </conditionalFormatting>
  <conditionalFormatting sqref="I16 I19">
    <cfRule type="expression" dxfId="1023" priority="112">
      <formula>INDIRECT(ADDRESS(ROW(),COLUMN()))=TRUNC(INDIRECT(ADDRESS(ROW(),COLUMN())))</formula>
    </cfRule>
  </conditionalFormatting>
  <conditionalFormatting sqref="I17">
    <cfRule type="expression" dxfId="1022" priority="111">
      <formula>INDIRECT(ADDRESS(ROW(),COLUMN()))=TRUNC(INDIRECT(ADDRESS(ROW(),COLUMN())))</formula>
    </cfRule>
  </conditionalFormatting>
  <conditionalFormatting sqref="I18">
    <cfRule type="expression" dxfId="1021" priority="110">
      <formula>INDIRECT(ADDRESS(ROW(),COLUMN()))=TRUNC(INDIRECT(ADDRESS(ROW(),COLUMN())))</formula>
    </cfRule>
  </conditionalFormatting>
  <conditionalFormatting sqref="I20">
    <cfRule type="expression" dxfId="1020" priority="109">
      <formula>INDIRECT(ADDRESS(ROW(),COLUMN()))=TRUNC(INDIRECT(ADDRESS(ROW(),COLUMN())))</formula>
    </cfRule>
  </conditionalFormatting>
  <conditionalFormatting sqref="I23">
    <cfRule type="expression" dxfId="1019" priority="108">
      <formula>INDIRECT(ADDRESS(ROW(),COLUMN()))=TRUNC(INDIRECT(ADDRESS(ROW(),COLUMN())))</formula>
    </cfRule>
  </conditionalFormatting>
  <conditionalFormatting sqref="I24">
    <cfRule type="expression" dxfId="1018" priority="107">
      <formula>INDIRECT(ADDRESS(ROW(),COLUMN()))=TRUNC(INDIRECT(ADDRESS(ROW(),COLUMN())))</formula>
    </cfRule>
  </conditionalFormatting>
  <conditionalFormatting sqref="I28">
    <cfRule type="expression" dxfId="1017" priority="106">
      <formula>INDIRECT(ADDRESS(ROW(),COLUMN()))=TRUNC(INDIRECT(ADDRESS(ROW(),COLUMN())))</formula>
    </cfRule>
  </conditionalFormatting>
  <conditionalFormatting sqref="I29:I30">
    <cfRule type="expression" dxfId="1016" priority="105">
      <formula>INDIRECT(ADDRESS(ROW(),COLUMN()))=TRUNC(INDIRECT(ADDRESS(ROW(),COLUMN())))</formula>
    </cfRule>
  </conditionalFormatting>
  <conditionalFormatting sqref="I31:I32 I42 I44">
    <cfRule type="expression" dxfId="1015" priority="104">
      <formula>INDIRECT(ADDRESS(ROW(),COLUMN()))=TRUNC(INDIRECT(ADDRESS(ROW(),COLUMN())))</formula>
    </cfRule>
  </conditionalFormatting>
  <conditionalFormatting sqref="I40">
    <cfRule type="expression" dxfId="1014" priority="103">
      <formula>INDIRECT(ADDRESS(ROW(),COLUMN()))=TRUNC(INDIRECT(ADDRESS(ROW(),COLUMN())))</formula>
    </cfRule>
  </conditionalFormatting>
  <conditionalFormatting sqref="I37">
    <cfRule type="expression" dxfId="1013" priority="102">
      <formula>INDIRECT(ADDRESS(ROW(),COLUMN()))=TRUNC(INDIRECT(ADDRESS(ROW(),COLUMN())))</formula>
    </cfRule>
  </conditionalFormatting>
  <conditionalFormatting sqref="I38">
    <cfRule type="expression" dxfId="1012" priority="101">
      <formula>INDIRECT(ADDRESS(ROW(),COLUMN()))=TRUNC(INDIRECT(ADDRESS(ROW(),COLUMN())))</formula>
    </cfRule>
  </conditionalFormatting>
  <conditionalFormatting sqref="I41">
    <cfRule type="expression" dxfId="1011" priority="100">
      <formula>INDIRECT(ADDRESS(ROW(),COLUMN()))=TRUNC(INDIRECT(ADDRESS(ROW(),COLUMN())))</formula>
    </cfRule>
  </conditionalFormatting>
  <conditionalFormatting sqref="I43">
    <cfRule type="expression" dxfId="1010" priority="99">
      <formula>INDIRECT(ADDRESS(ROW(),COLUMN()))=TRUNC(INDIRECT(ADDRESS(ROW(),COLUMN())))</formula>
    </cfRule>
  </conditionalFormatting>
  <conditionalFormatting sqref="I36">
    <cfRule type="expression" dxfId="1009" priority="98">
      <formula>INDIRECT(ADDRESS(ROW(),COLUMN()))=TRUNC(INDIRECT(ADDRESS(ROW(),COLUMN())))</formula>
    </cfRule>
  </conditionalFormatting>
  <conditionalFormatting sqref="I39">
    <cfRule type="expression" dxfId="1008" priority="97">
      <formula>INDIRECT(ADDRESS(ROW(),COLUMN()))=TRUNC(INDIRECT(ADDRESS(ROW(),COLUMN())))</formula>
    </cfRule>
  </conditionalFormatting>
  <conditionalFormatting sqref="I35">
    <cfRule type="expression" dxfId="1007" priority="96">
      <formula>INDIRECT(ADDRESS(ROW(),COLUMN()))=TRUNC(INDIRECT(ADDRESS(ROW(),COLUMN())))</formula>
    </cfRule>
  </conditionalFormatting>
  <conditionalFormatting sqref="I33">
    <cfRule type="expression" dxfId="1006" priority="95">
      <formula>INDIRECT(ADDRESS(ROW(),COLUMN()))=TRUNC(INDIRECT(ADDRESS(ROW(),COLUMN())))</formula>
    </cfRule>
  </conditionalFormatting>
  <conditionalFormatting sqref="I34">
    <cfRule type="expression" dxfId="1005" priority="94">
      <formula>INDIRECT(ADDRESS(ROW(),COLUMN()))=TRUNC(INDIRECT(ADDRESS(ROW(),COLUMN())))</formula>
    </cfRule>
  </conditionalFormatting>
  <conditionalFormatting sqref="I45">
    <cfRule type="expression" dxfId="1004" priority="93">
      <formula>INDIRECT(ADDRESS(ROW(),COLUMN()))=TRUNC(INDIRECT(ADDRESS(ROW(),COLUMN())))</formula>
    </cfRule>
  </conditionalFormatting>
  <conditionalFormatting sqref="I46:I47">
    <cfRule type="expression" dxfId="1003" priority="92">
      <formula>INDIRECT(ADDRESS(ROW(),COLUMN()))=TRUNC(INDIRECT(ADDRESS(ROW(),COLUMN())))</formula>
    </cfRule>
  </conditionalFormatting>
  <conditionalFormatting sqref="K45 K48:K349">
    <cfRule type="expression" dxfId="1002" priority="91">
      <formula>INDIRECT(ADDRESS(ROW(),COLUMN()))=TRUNC(INDIRECT(ADDRESS(ROW(),COLUMN())))</formula>
    </cfRule>
  </conditionalFormatting>
  <conditionalFormatting sqref="K22:K25">
    <cfRule type="expression" dxfId="1001" priority="90">
      <formula>INDIRECT(ADDRESS(ROW(),COLUMN()))=TRUNC(INDIRECT(ADDRESS(ROW(),COLUMN())))</formula>
    </cfRule>
  </conditionalFormatting>
  <conditionalFormatting sqref="K15 K10:K11">
    <cfRule type="expression" dxfId="1000" priority="89">
      <formula>INDIRECT(ADDRESS(ROW(),COLUMN()))=TRUNC(INDIRECT(ADDRESS(ROW(),COLUMN())))</formula>
    </cfRule>
  </conditionalFormatting>
  <conditionalFormatting sqref="K12:K13">
    <cfRule type="expression" dxfId="999" priority="88">
      <formula>INDIRECT(ADDRESS(ROW(),COLUMN()))=TRUNC(INDIRECT(ADDRESS(ROW(),COLUMN())))</formula>
    </cfRule>
  </conditionalFormatting>
  <conditionalFormatting sqref="K14">
    <cfRule type="expression" dxfId="998" priority="87">
      <formula>INDIRECT(ADDRESS(ROW(),COLUMN()))=TRUNC(INDIRECT(ADDRESS(ROW(),COLUMN())))</formula>
    </cfRule>
  </conditionalFormatting>
  <conditionalFormatting sqref="K11">
    <cfRule type="expression" dxfId="997" priority="86">
      <formula>INDIRECT(ADDRESS(ROW(),COLUMN()))=TRUNC(INDIRECT(ADDRESS(ROW(),COLUMN())))</formula>
    </cfRule>
  </conditionalFormatting>
  <conditionalFormatting sqref="K16 K19">
    <cfRule type="expression" dxfId="996" priority="85">
      <formula>INDIRECT(ADDRESS(ROW(),COLUMN()))=TRUNC(INDIRECT(ADDRESS(ROW(),COLUMN())))</formula>
    </cfRule>
  </conditionalFormatting>
  <conditionalFormatting sqref="K17">
    <cfRule type="expression" dxfId="995" priority="84">
      <formula>INDIRECT(ADDRESS(ROW(),COLUMN()))=TRUNC(INDIRECT(ADDRESS(ROW(),COLUMN())))</formula>
    </cfRule>
  </conditionalFormatting>
  <conditionalFormatting sqref="K18">
    <cfRule type="expression" dxfId="994" priority="83">
      <formula>INDIRECT(ADDRESS(ROW(),COLUMN()))=TRUNC(INDIRECT(ADDRESS(ROW(),COLUMN())))</formula>
    </cfRule>
  </conditionalFormatting>
  <conditionalFormatting sqref="K20">
    <cfRule type="expression" dxfId="993" priority="82">
      <formula>INDIRECT(ADDRESS(ROW(),COLUMN()))=TRUNC(INDIRECT(ADDRESS(ROW(),COLUMN())))</formula>
    </cfRule>
  </conditionalFormatting>
  <conditionalFormatting sqref="K28">
    <cfRule type="expression" dxfId="992" priority="81">
      <formula>INDIRECT(ADDRESS(ROW(),COLUMN()))=TRUNC(INDIRECT(ADDRESS(ROW(),COLUMN())))</formula>
    </cfRule>
  </conditionalFormatting>
  <conditionalFormatting sqref="K29:K30">
    <cfRule type="expression" dxfId="991" priority="80">
      <formula>INDIRECT(ADDRESS(ROW(),COLUMN()))=TRUNC(INDIRECT(ADDRESS(ROW(),COLUMN())))</formula>
    </cfRule>
  </conditionalFormatting>
  <conditionalFormatting sqref="K31:K32 K42 K44">
    <cfRule type="expression" dxfId="990" priority="79">
      <formula>INDIRECT(ADDRESS(ROW(),COLUMN()))=TRUNC(INDIRECT(ADDRESS(ROW(),COLUMN())))</formula>
    </cfRule>
  </conditionalFormatting>
  <conditionalFormatting sqref="K40">
    <cfRule type="expression" dxfId="989" priority="78">
      <formula>INDIRECT(ADDRESS(ROW(),COLUMN()))=TRUNC(INDIRECT(ADDRESS(ROW(),COLUMN())))</formula>
    </cfRule>
  </conditionalFormatting>
  <conditionalFormatting sqref="K37">
    <cfRule type="expression" dxfId="988" priority="77">
      <formula>INDIRECT(ADDRESS(ROW(),COLUMN()))=TRUNC(INDIRECT(ADDRESS(ROW(),COLUMN())))</formula>
    </cfRule>
  </conditionalFormatting>
  <conditionalFormatting sqref="K38">
    <cfRule type="expression" dxfId="987" priority="76">
      <formula>INDIRECT(ADDRESS(ROW(),COLUMN()))=TRUNC(INDIRECT(ADDRESS(ROW(),COLUMN())))</formula>
    </cfRule>
  </conditionalFormatting>
  <conditionalFormatting sqref="K41">
    <cfRule type="expression" dxfId="986" priority="75">
      <formula>INDIRECT(ADDRESS(ROW(),COLUMN()))=TRUNC(INDIRECT(ADDRESS(ROW(),COLUMN())))</formula>
    </cfRule>
  </conditionalFormatting>
  <conditionalFormatting sqref="K43">
    <cfRule type="expression" dxfId="985" priority="74">
      <formula>INDIRECT(ADDRESS(ROW(),COLUMN()))=TRUNC(INDIRECT(ADDRESS(ROW(),COLUMN())))</formula>
    </cfRule>
  </conditionalFormatting>
  <conditionalFormatting sqref="K36">
    <cfRule type="expression" dxfId="984" priority="73">
      <formula>INDIRECT(ADDRESS(ROW(),COLUMN()))=TRUNC(INDIRECT(ADDRESS(ROW(),COLUMN())))</formula>
    </cfRule>
  </conditionalFormatting>
  <conditionalFormatting sqref="K39">
    <cfRule type="expression" dxfId="983" priority="72">
      <formula>INDIRECT(ADDRESS(ROW(),COLUMN()))=TRUNC(INDIRECT(ADDRESS(ROW(),COLUMN())))</formula>
    </cfRule>
  </conditionalFormatting>
  <conditionalFormatting sqref="K35">
    <cfRule type="expression" dxfId="982" priority="71">
      <formula>INDIRECT(ADDRESS(ROW(),COLUMN()))=TRUNC(INDIRECT(ADDRESS(ROW(),COLUMN())))</formula>
    </cfRule>
  </conditionalFormatting>
  <conditionalFormatting sqref="K33">
    <cfRule type="expression" dxfId="981" priority="70">
      <formula>INDIRECT(ADDRESS(ROW(),COLUMN()))=TRUNC(INDIRECT(ADDRESS(ROW(),COLUMN())))</formula>
    </cfRule>
  </conditionalFormatting>
  <conditionalFormatting sqref="K34">
    <cfRule type="expression" dxfId="980" priority="69">
      <formula>INDIRECT(ADDRESS(ROW(),COLUMN()))=TRUNC(INDIRECT(ADDRESS(ROW(),COLUMN())))</formula>
    </cfRule>
  </conditionalFormatting>
  <conditionalFormatting sqref="K46:K47">
    <cfRule type="expression" dxfId="979" priority="68">
      <formula>INDIRECT(ADDRESS(ROW(),COLUMN()))=TRUNC(INDIRECT(ADDRESS(ROW(),COLUMN())))</formula>
    </cfRule>
  </conditionalFormatting>
  <conditionalFormatting sqref="N10:N14">
    <cfRule type="expression" dxfId="978" priority="67">
      <formula>INDIRECT(ADDRESS(ROW(),COLUMN()))=TRUNC(INDIRECT(ADDRESS(ROW(),COLUMN())))</formula>
    </cfRule>
  </conditionalFormatting>
  <conditionalFormatting sqref="N11:N14">
    <cfRule type="expression" dxfId="977" priority="66">
      <formula>INDIRECT(ADDRESS(ROW(),COLUMN()))=TRUNC(INDIRECT(ADDRESS(ROW(),COLUMN())))</formula>
    </cfRule>
  </conditionalFormatting>
  <conditionalFormatting sqref="N15">
    <cfRule type="expression" dxfId="976" priority="65">
      <formula>INDIRECT(ADDRESS(ROW(),COLUMN()))=TRUNC(INDIRECT(ADDRESS(ROW(),COLUMN())))</formula>
    </cfRule>
  </conditionalFormatting>
  <conditionalFormatting sqref="Q10:Q349">
    <cfRule type="expression" dxfId="975" priority="64">
      <formula>INDIRECT(ADDRESS(ROW(),COLUMN()))=TRUNC(INDIRECT(ADDRESS(ROW(),COLUMN())))</formula>
    </cfRule>
  </conditionalFormatting>
  <conditionalFormatting sqref="Q11">
    <cfRule type="expression" dxfId="974" priority="63">
      <formula>INDIRECT(ADDRESS(ROW(),COLUMN()))=TRUNC(INDIRECT(ADDRESS(ROW(),COLUMN())))</formula>
    </cfRule>
  </conditionalFormatting>
  <conditionalFormatting sqref="Q12:Q15">
    <cfRule type="expression" dxfId="973" priority="62">
      <formula>INDIRECT(ADDRESS(ROW(),COLUMN()))=TRUNC(INDIRECT(ADDRESS(ROW(),COLUMN())))</formula>
    </cfRule>
  </conditionalFormatting>
  <conditionalFormatting sqref="I27">
    <cfRule type="expression" dxfId="972" priority="61">
      <formula>INDIRECT(ADDRESS(ROW(),COLUMN()))=TRUNC(INDIRECT(ADDRESS(ROW(),COLUMN())))</formula>
    </cfRule>
  </conditionalFormatting>
  <conditionalFormatting sqref="I26">
    <cfRule type="expression" dxfId="971" priority="60">
      <formula>INDIRECT(ADDRESS(ROW(),COLUMN()))=TRUNC(INDIRECT(ADDRESS(ROW(),COLUMN())))</formula>
    </cfRule>
  </conditionalFormatting>
  <conditionalFormatting sqref="K26:K27">
    <cfRule type="expression" dxfId="970" priority="59">
      <formula>INDIRECT(ADDRESS(ROW(),COLUMN()))=TRUNC(INDIRECT(ADDRESS(ROW(),COLUMN())))</formula>
    </cfRule>
  </conditionalFormatting>
  <conditionalFormatting sqref="N25">
    <cfRule type="expression" dxfId="969" priority="58">
      <formula>INDIRECT(ADDRESS(ROW(),COLUMN()))=TRUNC(INDIRECT(ADDRESS(ROW(),COLUMN())))</formula>
    </cfRule>
  </conditionalFormatting>
  <conditionalFormatting sqref="I25">
    <cfRule type="expression" dxfId="968" priority="57">
      <formula>INDIRECT(ADDRESS(ROW(),COLUMN()))=TRUNC(INDIRECT(ADDRESS(ROW(),COLUMN())))</formula>
    </cfRule>
  </conditionalFormatting>
  <conditionalFormatting sqref="K25">
    <cfRule type="expression" dxfId="967" priority="56">
      <formula>INDIRECT(ADDRESS(ROW(),COLUMN()))=TRUNC(INDIRECT(ADDRESS(ROW(),COLUMN())))</formula>
    </cfRule>
  </conditionalFormatting>
  <conditionalFormatting sqref="I21">
    <cfRule type="expression" dxfId="966" priority="55">
      <formula>INDIRECT(ADDRESS(ROW(),COLUMN()))=TRUNC(INDIRECT(ADDRESS(ROW(),COLUMN())))</formula>
    </cfRule>
  </conditionalFormatting>
  <conditionalFormatting sqref="I22">
    <cfRule type="expression" dxfId="965" priority="54">
      <formula>INDIRECT(ADDRESS(ROW(),COLUMN()))=TRUNC(INDIRECT(ADDRESS(ROW(),COLUMN())))</formula>
    </cfRule>
  </conditionalFormatting>
  <conditionalFormatting sqref="K21">
    <cfRule type="expression" dxfId="964" priority="53">
      <formula>INDIRECT(ADDRESS(ROW(),COLUMN()))=TRUNC(INDIRECT(ADDRESS(ROW(),COLUMN())))</formula>
    </cfRule>
  </conditionalFormatting>
  <conditionalFormatting sqref="K22">
    <cfRule type="expression" dxfId="963" priority="52">
      <formula>INDIRECT(ADDRESS(ROW(),COLUMN()))=TRUNC(INDIRECT(ADDRESS(ROW(),COLUMN())))</formula>
    </cfRule>
  </conditionalFormatting>
  <conditionalFormatting sqref="I25">
    <cfRule type="expression" dxfId="962" priority="51">
      <formula>INDIRECT(ADDRESS(ROW(),COLUMN()))=TRUNC(INDIRECT(ADDRESS(ROW(),COLUMN())))</formula>
    </cfRule>
  </conditionalFormatting>
  <conditionalFormatting sqref="I24">
    <cfRule type="expression" dxfId="961" priority="50">
      <formula>INDIRECT(ADDRESS(ROW(),COLUMN()))=TRUNC(INDIRECT(ADDRESS(ROW(),COLUMN())))</formula>
    </cfRule>
  </conditionalFormatting>
  <conditionalFormatting sqref="K23:K25">
    <cfRule type="expression" dxfId="960" priority="49">
      <formula>INDIRECT(ADDRESS(ROW(),COLUMN()))=TRUNC(INDIRECT(ADDRESS(ROW(),COLUMN())))</formula>
    </cfRule>
  </conditionalFormatting>
  <conditionalFormatting sqref="I23">
    <cfRule type="expression" dxfId="959" priority="48">
      <formula>INDIRECT(ADDRESS(ROW(),COLUMN()))=TRUNC(INDIRECT(ADDRESS(ROW(),COLUMN())))</formula>
    </cfRule>
  </conditionalFormatting>
  <conditionalFormatting sqref="K23">
    <cfRule type="expression" dxfId="958" priority="47">
      <formula>INDIRECT(ADDRESS(ROW(),COLUMN()))=TRUNC(INDIRECT(ADDRESS(ROW(),COLUMN())))</formula>
    </cfRule>
  </conditionalFormatting>
  <conditionalFormatting sqref="I22">
    <cfRule type="expression" dxfId="957" priority="46">
      <formula>INDIRECT(ADDRESS(ROW(),COLUMN()))=TRUNC(INDIRECT(ADDRESS(ROW(),COLUMN())))</formula>
    </cfRule>
  </conditionalFormatting>
  <conditionalFormatting sqref="I23">
    <cfRule type="expression" dxfId="956" priority="45">
      <formula>INDIRECT(ADDRESS(ROW(),COLUMN()))=TRUNC(INDIRECT(ADDRESS(ROW(),COLUMN())))</formula>
    </cfRule>
  </conditionalFormatting>
  <conditionalFormatting sqref="I24">
    <cfRule type="expression" dxfId="955" priority="44">
      <formula>INDIRECT(ADDRESS(ROW(),COLUMN()))=TRUNC(INDIRECT(ADDRESS(ROW(),COLUMN())))</formula>
    </cfRule>
  </conditionalFormatting>
  <conditionalFormatting sqref="K24">
    <cfRule type="expression" dxfId="954" priority="43">
      <formula>INDIRECT(ADDRESS(ROW(),COLUMN()))=TRUNC(INDIRECT(ADDRESS(ROW(),COLUMN())))</formula>
    </cfRule>
  </conditionalFormatting>
  <conditionalFormatting sqref="I20">
    <cfRule type="expression" dxfId="953" priority="42">
      <formula>INDIRECT(ADDRESS(ROW(),COLUMN()))=TRUNC(INDIRECT(ADDRESS(ROW(),COLUMN())))</formula>
    </cfRule>
  </conditionalFormatting>
  <conditionalFormatting sqref="I21">
    <cfRule type="expression" dxfId="952" priority="41">
      <formula>INDIRECT(ADDRESS(ROW(),COLUMN()))=TRUNC(INDIRECT(ADDRESS(ROW(),COLUMN())))</formula>
    </cfRule>
  </conditionalFormatting>
  <conditionalFormatting sqref="K20">
    <cfRule type="expression" dxfId="951" priority="40">
      <formula>INDIRECT(ADDRESS(ROW(),COLUMN()))=TRUNC(INDIRECT(ADDRESS(ROW(),COLUMN())))</formula>
    </cfRule>
  </conditionalFormatting>
  <conditionalFormatting sqref="K21">
    <cfRule type="expression" dxfId="950" priority="39">
      <formula>INDIRECT(ADDRESS(ROW(),COLUMN()))=TRUNC(INDIRECT(ADDRESS(ROW(),COLUMN())))</formula>
    </cfRule>
  </conditionalFormatting>
  <conditionalFormatting sqref="I24">
    <cfRule type="expression" dxfId="949" priority="38">
      <formula>INDIRECT(ADDRESS(ROW(),COLUMN()))=TRUNC(INDIRECT(ADDRESS(ROW(),COLUMN())))</formula>
    </cfRule>
  </conditionalFormatting>
  <conditionalFormatting sqref="I23">
    <cfRule type="expression" dxfId="948" priority="37">
      <formula>INDIRECT(ADDRESS(ROW(),COLUMN()))=TRUNC(INDIRECT(ADDRESS(ROW(),COLUMN())))</formula>
    </cfRule>
  </conditionalFormatting>
  <conditionalFormatting sqref="I22">
    <cfRule type="expression" dxfId="947" priority="36">
      <formula>INDIRECT(ADDRESS(ROW(),COLUMN()))=TRUNC(INDIRECT(ADDRESS(ROW(),COLUMN())))</formula>
    </cfRule>
  </conditionalFormatting>
  <conditionalFormatting sqref="K22">
    <cfRule type="expression" dxfId="946" priority="35">
      <formula>INDIRECT(ADDRESS(ROW(),COLUMN()))=TRUNC(INDIRECT(ADDRESS(ROW(),COLUMN())))</formula>
    </cfRule>
  </conditionalFormatting>
  <conditionalFormatting sqref="I16">
    <cfRule type="expression" dxfId="945" priority="34">
      <formula>INDIRECT(ADDRESS(ROW(),COLUMN()))=TRUNC(INDIRECT(ADDRESS(ROW(),COLUMN())))</formula>
    </cfRule>
  </conditionalFormatting>
  <conditionalFormatting sqref="I15">
    <cfRule type="expression" dxfId="944" priority="33">
      <formula>INDIRECT(ADDRESS(ROW(),COLUMN()))=TRUNC(INDIRECT(ADDRESS(ROW(),COLUMN())))</formula>
    </cfRule>
  </conditionalFormatting>
  <conditionalFormatting sqref="I17 I20">
    <cfRule type="expression" dxfId="943" priority="32">
      <formula>INDIRECT(ADDRESS(ROW(),COLUMN()))=TRUNC(INDIRECT(ADDRESS(ROW(),COLUMN())))</formula>
    </cfRule>
  </conditionalFormatting>
  <conditionalFormatting sqref="I18">
    <cfRule type="expression" dxfId="942" priority="31">
      <formula>INDIRECT(ADDRESS(ROW(),COLUMN()))=TRUNC(INDIRECT(ADDRESS(ROW(),COLUMN())))</formula>
    </cfRule>
  </conditionalFormatting>
  <conditionalFormatting sqref="I19">
    <cfRule type="expression" dxfId="941" priority="30">
      <formula>INDIRECT(ADDRESS(ROW(),COLUMN()))=TRUNC(INDIRECT(ADDRESS(ROW(),COLUMN())))</formula>
    </cfRule>
  </conditionalFormatting>
  <conditionalFormatting sqref="I21">
    <cfRule type="expression" dxfId="940" priority="29">
      <formula>INDIRECT(ADDRESS(ROW(),COLUMN()))=TRUNC(INDIRECT(ADDRESS(ROW(),COLUMN())))</formula>
    </cfRule>
  </conditionalFormatting>
  <conditionalFormatting sqref="I24">
    <cfRule type="expression" dxfId="939" priority="28">
      <formula>INDIRECT(ADDRESS(ROW(),COLUMN()))=TRUNC(INDIRECT(ADDRESS(ROW(),COLUMN())))</formula>
    </cfRule>
  </conditionalFormatting>
  <conditionalFormatting sqref="I25">
    <cfRule type="expression" dxfId="938" priority="27">
      <formula>INDIRECT(ADDRESS(ROW(),COLUMN()))=TRUNC(INDIRECT(ADDRESS(ROW(),COLUMN())))</formula>
    </cfRule>
  </conditionalFormatting>
  <conditionalFormatting sqref="K16">
    <cfRule type="expression" dxfId="937" priority="26">
      <formula>INDIRECT(ADDRESS(ROW(),COLUMN()))=TRUNC(INDIRECT(ADDRESS(ROW(),COLUMN())))</formula>
    </cfRule>
  </conditionalFormatting>
  <conditionalFormatting sqref="K15">
    <cfRule type="expression" dxfId="936" priority="25">
      <formula>INDIRECT(ADDRESS(ROW(),COLUMN()))=TRUNC(INDIRECT(ADDRESS(ROW(),COLUMN())))</formula>
    </cfRule>
  </conditionalFormatting>
  <conditionalFormatting sqref="K14">
    <cfRule type="expression" dxfId="935" priority="24">
      <formula>INDIRECT(ADDRESS(ROW(),COLUMN()))=TRUNC(INDIRECT(ADDRESS(ROW(),COLUMN())))</formula>
    </cfRule>
  </conditionalFormatting>
  <conditionalFormatting sqref="K17 K20">
    <cfRule type="expression" dxfId="934" priority="23">
      <formula>INDIRECT(ADDRESS(ROW(),COLUMN()))=TRUNC(INDIRECT(ADDRESS(ROW(),COLUMN())))</formula>
    </cfRule>
  </conditionalFormatting>
  <conditionalFormatting sqref="K18">
    <cfRule type="expression" dxfId="933" priority="22">
      <formula>INDIRECT(ADDRESS(ROW(),COLUMN()))=TRUNC(INDIRECT(ADDRESS(ROW(),COLUMN())))</formula>
    </cfRule>
  </conditionalFormatting>
  <conditionalFormatting sqref="K19">
    <cfRule type="expression" dxfId="932" priority="21">
      <formula>INDIRECT(ADDRESS(ROW(),COLUMN()))=TRUNC(INDIRECT(ADDRESS(ROW(),COLUMN())))</formula>
    </cfRule>
  </conditionalFormatting>
  <conditionalFormatting sqref="K21">
    <cfRule type="expression" dxfId="931" priority="20">
      <formula>INDIRECT(ADDRESS(ROW(),COLUMN()))=TRUNC(INDIRECT(ADDRESS(ROW(),COLUMN())))</formula>
    </cfRule>
  </conditionalFormatting>
  <conditionalFormatting sqref="I22">
    <cfRule type="expression" dxfId="930" priority="19">
      <formula>INDIRECT(ADDRESS(ROW(),COLUMN()))=TRUNC(INDIRECT(ADDRESS(ROW(),COLUMN())))</formula>
    </cfRule>
  </conditionalFormatting>
  <conditionalFormatting sqref="I23">
    <cfRule type="expression" dxfId="929" priority="18">
      <formula>INDIRECT(ADDRESS(ROW(),COLUMN()))=TRUNC(INDIRECT(ADDRESS(ROW(),COLUMN())))</formula>
    </cfRule>
  </conditionalFormatting>
  <conditionalFormatting sqref="K22">
    <cfRule type="expression" dxfId="928" priority="17">
      <formula>INDIRECT(ADDRESS(ROW(),COLUMN()))=TRUNC(INDIRECT(ADDRESS(ROW(),COLUMN())))</formula>
    </cfRule>
  </conditionalFormatting>
  <conditionalFormatting sqref="K23">
    <cfRule type="expression" dxfId="927" priority="16">
      <formula>INDIRECT(ADDRESS(ROW(),COLUMN()))=TRUNC(INDIRECT(ADDRESS(ROW(),COLUMN())))</formula>
    </cfRule>
  </conditionalFormatting>
  <conditionalFormatting sqref="I25">
    <cfRule type="expression" dxfId="926" priority="15">
      <formula>INDIRECT(ADDRESS(ROW(),COLUMN()))=TRUNC(INDIRECT(ADDRESS(ROW(),COLUMN())))</formula>
    </cfRule>
  </conditionalFormatting>
  <conditionalFormatting sqref="I24">
    <cfRule type="expression" dxfId="925" priority="14">
      <formula>INDIRECT(ADDRESS(ROW(),COLUMN()))=TRUNC(INDIRECT(ADDRESS(ROW(),COLUMN())))</formula>
    </cfRule>
  </conditionalFormatting>
  <conditionalFormatting sqref="K24">
    <cfRule type="expression" dxfId="924" priority="13">
      <formula>INDIRECT(ADDRESS(ROW(),COLUMN()))=TRUNC(INDIRECT(ADDRESS(ROW(),COLUMN())))</formula>
    </cfRule>
  </conditionalFormatting>
  <conditionalFormatting sqref="I23">
    <cfRule type="expression" dxfId="923" priority="12">
      <formula>INDIRECT(ADDRESS(ROW(),COLUMN()))=TRUNC(INDIRECT(ADDRESS(ROW(),COLUMN())))</formula>
    </cfRule>
  </conditionalFormatting>
  <conditionalFormatting sqref="I24">
    <cfRule type="expression" dxfId="922" priority="11">
      <formula>INDIRECT(ADDRESS(ROW(),COLUMN()))=TRUNC(INDIRECT(ADDRESS(ROW(),COLUMN())))</formula>
    </cfRule>
  </conditionalFormatting>
  <conditionalFormatting sqref="I25">
    <cfRule type="expression" dxfId="921" priority="10">
      <formula>INDIRECT(ADDRESS(ROW(),COLUMN()))=TRUNC(INDIRECT(ADDRESS(ROW(),COLUMN())))</formula>
    </cfRule>
  </conditionalFormatting>
  <conditionalFormatting sqref="K25">
    <cfRule type="expression" dxfId="920" priority="9">
      <formula>INDIRECT(ADDRESS(ROW(),COLUMN()))=TRUNC(INDIRECT(ADDRESS(ROW(),COLUMN())))</formula>
    </cfRule>
  </conditionalFormatting>
  <conditionalFormatting sqref="I21">
    <cfRule type="expression" dxfId="919" priority="8">
      <formula>INDIRECT(ADDRESS(ROW(),COLUMN()))=TRUNC(INDIRECT(ADDRESS(ROW(),COLUMN())))</formula>
    </cfRule>
  </conditionalFormatting>
  <conditionalFormatting sqref="I22">
    <cfRule type="expression" dxfId="918" priority="7">
      <formula>INDIRECT(ADDRESS(ROW(),COLUMN()))=TRUNC(INDIRECT(ADDRESS(ROW(),COLUMN())))</formula>
    </cfRule>
  </conditionalFormatting>
  <conditionalFormatting sqref="K21">
    <cfRule type="expression" dxfId="917" priority="6">
      <formula>INDIRECT(ADDRESS(ROW(),COLUMN()))=TRUNC(INDIRECT(ADDRESS(ROW(),COLUMN())))</formula>
    </cfRule>
  </conditionalFormatting>
  <conditionalFormatting sqref="K22">
    <cfRule type="expression" dxfId="916" priority="5">
      <formula>INDIRECT(ADDRESS(ROW(),COLUMN()))=TRUNC(INDIRECT(ADDRESS(ROW(),COLUMN())))</formula>
    </cfRule>
  </conditionalFormatting>
  <conditionalFormatting sqref="I25">
    <cfRule type="expression" dxfId="915" priority="4">
      <formula>INDIRECT(ADDRESS(ROW(),COLUMN()))=TRUNC(INDIRECT(ADDRESS(ROW(),COLUMN())))</formula>
    </cfRule>
  </conditionalFormatting>
  <conditionalFormatting sqref="I24">
    <cfRule type="expression" dxfId="914" priority="3">
      <formula>INDIRECT(ADDRESS(ROW(),COLUMN()))=TRUNC(INDIRECT(ADDRESS(ROW(),COLUMN())))</formula>
    </cfRule>
  </conditionalFormatting>
  <conditionalFormatting sqref="I23">
    <cfRule type="expression" dxfId="913" priority="2">
      <formula>INDIRECT(ADDRESS(ROW(),COLUMN()))=TRUNC(INDIRECT(ADDRESS(ROW(),COLUMN())))</formula>
    </cfRule>
  </conditionalFormatting>
  <conditionalFormatting sqref="K23">
    <cfRule type="expression" dxfId="912"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888" t="str">
        <f>('様式3-1'!Q5)&amp;""</f>
        <v/>
      </c>
      <c r="D1" s="888"/>
      <c r="E1" s="888"/>
      <c r="F1" s="932">
        <f>'様式3-1'!Q6</f>
        <v>0</v>
      </c>
      <c r="G1" s="927"/>
      <c r="H1" s="927"/>
      <c r="I1" s="927"/>
      <c r="J1" s="927"/>
      <c r="K1" s="927"/>
      <c r="L1" s="927"/>
      <c r="M1" s="927"/>
      <c r="N1" s="927"/>
      <c r="V1" s="308" t="s">
        <v>293</v>
      </c>
      <c r="W1" s="187"/>
    </row>
    <row r="2" spans="1:37" ht="59.25" customHeight="1">
      <c r="C2" s="127" t="s">
        <v>240</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C+BXF9XDxmgDCGb6JogXjmHJvCw4+XCc5APmFLbgstwAljHFBea1jbhdvPQCVVqRFxhrp1TjF7VNdHQlFRnTag==" saltValue="ixrfCXGtjJNcoY7ik1Zfog=="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911" priority="152">
      <formula>INDIRECT(ADDRESS(ROW(),COLUMN()))=TRUNC(INDIRECT(ADDRESS(ROW(),COLUMN())))</formula>
    </cfRule>
  </conditionalFormatting>
  <conditionalFormatting sqref="Q27:R349">
    <cfRule type="expression" dxfId="910" priority="150">
      <formula>INDIRECT(ADDRESS(ROW(),COLUMN()))=TRUNC(INDIRECT(ADDRESS(ROW(),COLUMN())))</formula>
    </cfRule>
  </conditionalFormatting>
  <conditionalFormatting sqref="N29:N349">
    <cfRule type="expression" dxfId="909" priority="151">
      <formula>INDIRECT(ADDRESS(ROW(),COLUMN()))=TRUNC(INDIRECT(ADDRESS(ROW(),COLUMN())))</formula>
    </cfRule>
  </conditionalFormatting>
  <conditionalFormatting sqref="R10">
    <cfRule type="expression" dxfId="908" priority="149">
      <formula>INDIRECT(ADDRESS(ROW(),COLUMN()))=TRUNC(INDIRECT(ADDRESS(ROW(),COLUMN())))</formula>
    </cfRule>
  </conditionalFormatting>
  <conditionalFormatting sqref="R11">
    <cfRule type="expression" dxfId="907" priority="148">
      <formula>INDIRECT(ADDRESS(ROW(),COLUMN()))=TRUNC(INDIRECT(ADDRESS(ROW(),COLUMN())))</formula>
    </cfRule>
  </conditionalFormatting>
  <conditionalFormatting sqref="Q15:R26 R12:R14">
    <cfRule type="expression" dxfId="906" priority="146">
      <formula>INDIRECT(ADDRESS(ROW(),COLUMN()))=TRUNC(INDIRECT(ADDRESS(ROW(),COLUMN())))</formula>
    </cfRule>
  </conditionalFormatting>
  <conditionalFormatting sqref="N15:N25">
    <cfRule type="expression" dxfId="905" priority="147">
      <formula>INDIRECT(ADDRESS(ROW(),COLUMN()))=TRUNC(INDIRECT(ADDRESS(ROW(),COLUMN())))</formula>
    </cfRule>
  </conditionalFormatting>
  <conditionalFormatting sqref="N26:N28">
    <cfRule type="expression" dxfId="904" priority="145">
      <formula>INDIRECT(ADDRESS(ROW(),COLUMN()))=TRUNC(INDIRECT(ADDRESS(ROW(),COLUMN())))</formula>
    </cfRule>
  </conditionalFormatting>
  <conditionalFormatting sqref="I395:I412">
    <cfRule type="expression" dxfId="903" priority="144">
      <formula>INDIRECT(ADDRESS(ROW(),COLUMN()))=TRUNC(INDIRECT(ADDRESS(ROW(),COLUMN())))</formula>
    </cfRule>
  </conditionalFormatting>
  <conditionalFormatting sqref="I392:I394">
    <cfRule type="expression" dxfId="902" priority="143">
      <formula>INDIRECT(ADDRESS(ROW(),COLUMN()))=TRUNC(INDIRECT(ADDRESS(ROW(),COLUMN())))</formula>
    </cfRule>
  </conditionalFormatting>
  <conditionalFormatting sqref="I354 I359">
    <cfRule type="expression" dxfId="901" priority="142">
      <formula>INDIRECT(ADDRESS(ROW(),COLUMN()))=TRUNC(INDIRECT(ADDRESS(ROW(),COLUMN())))</formula>
    </cfRule>
  </conditionalFormatting>
  <conditionalFormatting sqref="I356">
    <cfRule type="expression" dxfId="900" priority="141">
      <formula>INDIRECT(ADDRESS(ROW(),COLUMN()))=TRUNC(INDIRECT(ADDRESS(ROW(),COLUMN())))</formula>
    </cfRule>
  </conditionalFormatting>
  <conditionalFormatting sqref="I358">
    <cfRule type="expression" dxfId="899" priority="140">
      <formula>INDIRECT(ADDRESS(ROW(),COLUMN()))=TRUNC(INDIRECT(ADDRESS(ROW(),COLUMN())))</formula>
    </cfRule>
  </conditionalFormatting>
  <conditionalFormatting sqref="I355">
    <cfRule type="expression" dxfId="898" priority="139">
      <formula>INDIRECT(ADDRESS(ROW(),COLUMN()))=TRUNC(INDIRECT(ADDRESS(ROW(),COLUMN())))</formula>
    </cfRule>
  </conditionalFormatting>
  <conditionalFormatting sqref="I357">
    <cfRule type="expression" dxfId="897" priority="138">
      <formula>INDIRECT(ADDRESS(ROW(),COLUMN()))=TRUNC(INDIRECT(ADDRESS(ROW(),COLUMN())))</formula>
    </cfRule>
  </conditionalFormatting>
  <conditionalFormatting sqref="I360 I363">
    <cfRule type="expression" dxfId="896" priority="137">
      <formula>INDIRECT(ADDRESS(ROW(),COLUMN()))=TRUNC(INDIRECT(ADDRESS(ROW(),COLUMN())))</formula>
    </cfRule>
  </conditionalFormatting>
  <conditionalFormatting sqref="I361">
    <cfRule type="expression" dxfId="895" priority="136">
      <formula>INDIRECT(ADDRESS(ROW(),COLUMN()))=TRUNC(INDIRECT(ADDRESS(ROW(),COLUMN())))</formula>
    </cfRule>
  </conditionalFormatting>
  <conditionalFormatting sqref="I362">
    <cfRule type="expression" dxfId="894" priority="135">
      <formula>INDIRECT(ADDRESS(ROW(),COLUMN()))=TRUNC(INDIRECT(ADDRESS(ROW(),COLUMN())))</formula>
    </cfRule>
  </conditionalFormatting>
  <conditionalFormatting sqref="I364">
    <cfRule type="expression" dxfId="893" priority="134">
      <formula>INDIRECT(ADDRESS(ROW(),COLUMN()))=TRUNC(INDIRECT(ADDRESS(ROW(),COLUMN())))</formula>
    </cfRule>
  </conditionalFormatting>
  <conditionalFormatting sqref="I365 I367">
    <cfRule type="expression" dxfId="892" priority="133">
      <formula>INDIRECT(ADDRESS(ROW(),COLUMN()))=TRUNC(INDIRECT(ADDRESS(ROW(),COLUMN())))</formula>
    </cfRule>
  </conditionalFormatting>
  <conditionalFormatting sqref="I366">
    <cfRule type="expression" dxfId="891" priority="132">
      <formula>INDIRECT(ADDRESS(ROW(),COLUMN()))=TRUNC(INDIRECT(ADDRESS(ROW(),COLUMN())))</formula>
    </cfRule>
  </conditionalFormatting>
  <conditionalFormatting sqref="I368:I369">
    <cfRule type="expression" dxfId="890" priority="131">
      <formula>INDIRECT(ADDRESS(ROW(),COLUMN()))=TRUNC(INDIRECT(ADDRESS(ROW(),COLUMN())))</formula>
    </cfRule>
  </conditionalFormatting>
  <conditionalFormatting sqref="I370:I372">
    <cfRule type="expression" dxfId="889" priority="130">
      <formula>INDIRECT(ADDRESS(ROW(),COLUMN()))=TRUNC(INDIRECT(ADDRESS(ROW(),COLUMN())))</formula>
    </cfRule>
  </conditionalFormatting>
  <conditionalFormatting sqref="I373:I374">
    <cfRule type="expression" dxfId="888" priority="129">
      <formula>INDIRECT(ADDRESS(ROW(),COLUMN()))=TRUNC(INDIRECT(ADDRESS(ROW(),COLUMN())))</formula>
    </cfRule>
  </conditionalFormatting>
  <conditionalFormatting sqref="I375:I376 I386 I388">
    <cfRule type="expression" dxfId="887" priority="128">
      <formula>INDIRECT(ADDRESS(ROW(),COLUMN()))=TRUNC(INDIRECT(ADDRESS(ROW(),COLUMN())))</formula>
    </cfRule>
  </conditionalFormatting>
  <conditionalFormatting sqref="I384">
    <cfRule type="expression" dxfId="886" priority="127">
      <formula>INDIRECT(ADDRESS(ROW(),COLUMN()))=TRUNC(INDIRECT(ADDRESS(ROW(),COLUMN())))</formula>
    </cfRule>
  </conditionalFormatting>
  <conditionalFormatting sqref="I381">
    <cfRule type="expression" dxfId="885" priority="126">
      <formula>INDIRECT(ADDRESS(ROW(),COLUMN()))=TRUNC(INDIRECT(ADDRESS(ROW(),COLUMN())))</formula>
    </cfRule>
  </conditionalFormatting>
  <conditionalFormatting sqref="I382">
    <cfRule type="expression" dxfId="884" priority="125">
      <formula>INDIRECT(ADDRESS(ROW(),COLUMN()))=TRUNC(INDIRECT(ADDRESS(ROW(),COLUMN())))</formula>
    </cfRule>
  </conditionalFormatting>
  <conditionalFormatting sqref="I385">
    <cfRule type="expression" dxfId="883" priority="124">
      <formula>INDIRECT(ADDRESS(ROW(),COLUMN()))=TRUNC(INDIRECT(ADDRESS(ROW(),COLUMN())))</formula>
    </cfRule>
  </conditionalFormatting>
  <conditionalFormatting sqref="I387">
    <cfRule type="expression" dxfId="882" priority="123">
      <formula>INDIRECT(ADDRESS(ROW(),COLUMN()))=TRUNC(INDIRECT(ADDRESS(ROW(),COLUMN())))</formula>
    </cfRule>
  </conditionalFormatting>
  <conditionalFormatting sqref="I380">
    <cfRule type="expression" dxfId="881" priority="122">
      <formula>INDIRECT(ADDRESS(ROW(),COLUMN()))=TRUNC(INDIRECT(ADDRESS(ROW(),COLUMN())))</formula>
    </cfRule>
  </conditionalFormatting>
  <conditionalFormatting sqref="I383">
    <cfRule type="expression" dxfId="880" priority="121">
      <formula>INDIRECT(ADDRESS(ROW(),COLUMN()))=TRUNC(INDIRECT(ADDRESS(ROW(),COLUMN())))</formula>
    </cfRule>
  </conditionalFormatting>
  <conditionalFormatting sqref="I379">
    <cfRule type="expression" dxfId="879" priority="120">
      <formula>INDIRECT(ADDRESS(ROW(),COLUMN()))=TRUNC(INDIRECT(ADDRESS(ROW(),COLUMN())))</formula>
    </cfRule>
  </conditionalFormatting>
  <conditionalFormatting sqref="I377">
    <cfRule type="expression" dxfId="878" priority="119">
      <formula>INDIRECT(ADDRESS(ROW(),COLUMN()))=TRUNC(INDIRECT(ADDRESS(ROW(),COLUMN())))</formula>
    </cfRule>
  </conditionalFormatting>
  <conditionalFormatting sqref="I378">
    <cfRule type="expression" dxfId="877" priority="118">
      <formula>INDIRECT(ADDRESS(ROW(),COLUMN()))=TRUNC(INDIRECT(ADDRESS(ROW(),COLUMN())))</formula>
    </cfRule>
  </conditionalFormatting>
  <conditionalFormatting sqref="I389">
    <cfRule type="expression" dxfId="876" priority="117">
      <formula>INDIRECT(ADDRESS(ROW(),COLUMN()))=TRUNC(INDIRECT(ADDRESS(ROW(),COLUMN())))</formula>
    </cfRule>
  </conditionalFormatting>
  <conditionalFormatting sqref="I390:I391">
    <cfRule type="expression" dxfId="875" priority="116">
      <formula>INDIRECT(ADDRESS(ROW(),COLUMN()))=TRUNC(INDIRECT(ADDRESS(ROW(),COLUMN())))</formula>
    </cfRule>
  </conditionalFormatting>
  <conditionalFormatting sqref="I48:I349">
    <cfRule type="expression" dxfId="874" priority="115">
      <formula>INDIRECT(ADDRESS(ROW(),COLUMN()))=TRUNC(INDIRECT(ADDRESS(ROW(),COLUMN())))</formula>
    </cfRule>
  </conditionalFormatting>
  <conditionalFormatting sqref="I10:I15">
    <cfRule type="expression" dxfId="873" priority="114">
      <formula>INDIRECT(ADDRESS(ROW(),COLUMN()))=TRUNC(INDIRECT(ADDRESS(ROW(),COLUMN())))</formula>
    </cfRule>
  </conditionalFormatting>
  <conditionalFormatting sqref="I11:I14">
    <cfRule type="expression" dxfId="872" priority="113">
      <formula>INDIRECT(ADDRESS(ROW(),COLUMN()))=TRUNC(INDIRECT(ADDRESS(ROW(),COLUMN())))</formula>
    </cfRule>
  </conditionalFormatting>
  <conditionalFormatting sqref="I16 I19">
    <cfRule type="expression" dxfId="871" priority="112">
      <formula>INDIRECT(ADDRESS(ROW(),COLUMN()))=TRUNC(INDIRECT(ADDRESS(ROW(),COLUMN())))</formula>
    </cfRule>
  </conditionalFormatting>
  <conditionalFormatting sqref="I17">
    <cfRule type="expression" dxfId="870" priority="111">
      <formula>INDIRECT(ADDRESS(ROW(),COLUMN()))=TRUNC(INDIRECT(ADDRESS(ROW(),COLUMN())))</formula>
    </cfRule>
  </conditionalFormatting>
  <conditionalFormatting sqref="I18">
    <cfRule type="expression" dxfId="869" priority="110">
      <formula>INDIRECT(ADDRESS(ROW(),COLUMN()))=TRUNC(INDIRECT(ADDRESS(ROW(),COLUMN())))</formula>
    </cfRule>
  </conditionalFormatting>
  <conditionalFormatting sqref="I20">
    <cfRule type="expression" dxfId="868" priority="109">
      <formula>INDIRECT(ADDRESS(ROW(),COLUMN()))=TRUNC(INDIRECT(ADDRESS(ROW(),COLUMN())))</formula>
    </cfRule>
  </conditionalFormatting>
  <conditionalFormatting sqref="I23">
    <cfRule type="expression" dxfId="867" priority="108">
      <formula>INDIRECT(ADDRESS(ROW(),COLUMN()))=TRUNC(INDIRECT(ADDRESS(ROW(),COLUMN())))</formula>
    </cfRule>
  </conditionalFormatting>
  <conditionalFormatting sqref="I24">
    <cfRule type="expression" dxfId="866" priority="107">
      <formula>INDIRECT(ADDRESS(ROW(),COLUMN()))=TRUNC(INDIRECT(ADDRESS(ROW(),COLUMN())))</formula>
    </cfRule>
  </conditionalFormatting>
  <conditionalFormatting sqref="I28">
    <cfRule type="expression" dxfId="865" priority="106">
      <formula>INDIRECT(ADDRESS(ROW(),COLUMN()))=TRUNC(INDIRECT(ADDRESS(ROW(),COLUMN())))</formula>
    </cfRule>
  </conditionalFormatting>
  <conditionalFormatting sqref="I29:I30">
    <cfRule type="expression" dxfId="864" priority="105">
      <formula>INDIRECT(ADDRESS(ROW(),COLUMN()))=TRUNC(INDIRECT(ADDRESS(ROW(),COLUMN())))</formula>
    </cfRule>
  </conditionalFormatting>
  <conditionalFormatting sqref="I31:I32 I42 I44">
    <cfRule type="expression" dxfId="863" priority="104">
      <formula>INDIRECT(ADDRESS(ROW(),COLUMN()))=TRUNC(INDIRECT(ADDRESS(ROW(),COLUMN())))</formula>
    </cfRule>
  </conditionalFormatting>
  <conditionalFormatting sqref="I40">
    <cfRule type="expression" dxfId="862" priority="103">
      <formula>INDIRECT(ADDRESS(ROW(),COLUMN()))=TRUNC(INDIRECT(ADDRESS(ROW(),COLUMN())))</formula>
    </cfRule>
  </conditionalFormatting>
  <conditionalFormatting sqref="I37">
    <cfRule type="expression" dxfId="861" priority="102">
      <formula>INDIRECT(ADDRESS(ROW(),COLUMN()))=TRUNC(INDIRECT(ADDRESS(ROW(),COLUMN())))</formula>
    </cfRule>
  </conditionalFormatting>
  <conditionalFormatting sqref="I38">
    <cfRule type="expression" dxfId="860" priority="101">
      <formula>INDIRECT(ADDRESS(ROW(),COLUMN()))=TRUNC(INDIRECT(ADDRESS(ROW(),COLUMN())))</formula>
    </cfRule>
  </conditionalFormatting>
  <conditionalFormatting sqref="I41">
    <cfRule type="expression" dxfId="859" priority="100">
      <formula>INDIRECT(ADDRESS(ROW(),COLUMN()))=TRUNC(INDIRECT(ADDRESS(ROW(),COLUMN())))</formula>
    </cfRule>
  </conditionalFormatting>
  <conditionalFormatting sqref="I43">
    <cfRule type="expression" dxfId="858" priority="99">
      <formula>INDIRECT(ADDRESS(ROW(),COLUMN()))=TRUNC(INDIRECT(ADDRESS(ROW(),COLUMN())))</formula>
    </cfRule>
  </conditionalFormatting>
  <conditionalFormatting sqref="I36">
    <cfRule type="expression" dxfId="857" priority="98">
      <formula>INDIRECT(ADDRESS(ROW(),COLUMN()))=TRUNC(INDIRECT(ADDRESS(ROW(),COLUMN())))</formula>
    </cfRule>
  </conditionalFormatting>
  <conditionalFormatting sqref="I39">
    <cfRule type="expression" dxfId="856" priority="97">
      <formula>INDIRECT(ADDRESS(ROW(),COLUMN()))=TRUNC(INDIRECT(ADDRESS(ROW(),COLUMN())))</formula>
    </cfRule>
  </conditionalFormatting>
  <conditionalFormatting sqref="I35">
    <cfRule type="expression" dxfId="855" priority="96">
      <formula>INDIRECT(ADDRESS(ROW(),COLUMN()))=TRUNC(INDIRECT(ADDRESS(ROW(),COLUMN())))</formula>
    </cfRule>
  </conditionalFormatting>
  <conditionalFormatting sqref="I33">
    <cfRule type="expression" dxfId="854" priority="95">
      <formula>INDIRECT(ADDRESS(ROW(),COLUMN()))=TRUNC(INDIRECT(ADDRESS(ROW(),COLUMN())))</formula>
    </cfRule>
  </conditionalFormatting>
  <conditionalFormatting sqref="I34">
    <cfRule type="expression" dxfId="853" priority="94">
      <formula>INDIRECT(ADDRESS(ROW(),COLUMN()))=TRUNC(INDIRECT(ADDRESS(ROW(),COLUMN())))</formula>
    </cfRule>
  </conditionalFormatting>
  <conditionalFormatting sqref="I45">
    <cfRule type="expression" dxfId="852" priority="93">
      <formula>INDIRECT(ADDRESS(ROW(),COLUMN()))=TRUNC(INDIRECT(ADDRESS(ROW(),COLUMN())))</formula>
    </cfRule>
  </conditionalFormatting>
  <conditionalFormatting sqref="I46:I47">
    <cfRule type="expression" dxfId="851" priority="92">
      <formula>INDIRECT(ADDRESS(ROW(),COLUMN()))=TRUNC(INDIRECT(ADDRESS(ROW(),COLUMN())))</formula>
    </cfRule>
  </conditionalFormatting>
  <conditionalFormatting sqref="K45 K48:K349">
    <cfRule type="expression" dxfId="850" priority="91">
      <formula>INDIRECT(ADDRESS(ROW(),COLUMN()))=TRUNC(INDIRECT(ADDRESS(ROW(),COLUMN())))</formula>
    </cfRule>
  </conditionalFormatting>
  <conditionalFormatting sqref="K22:K25">
    <cfRule type="expression" dxfId="849" priority="90">
      <formula>INDIRECT(ADDRESS(ROW(),COLUMN()))=TRUNC(INDIRECT(ADDRESS(ROW(),COLUMN())))</formula>
    </cfRule>
  </conditionalFormatting>
  <conditionalFormatting sqref="K15 K10:K11">
    <cfRule type="expression" dxfId="848" priority="89">
      <formula>INDIRECT(ADDRESS(ROW(),COLUMN()))=TRUNC(INDIRECT(ADDRESS(ROW(),COLUMN())))</formula>
    </cfRule>
  </conditionalFormatting>
  <conditionalFormatting sqref="K12:K13">
    <cfRule type="expression" dxfId="847" priority="88">
      <formula>INDIRECT(ADDRESS(ROW(),COLUMN()))=TRUNC(INDIRECT(ADDRESS(ROW(),COLUMN())))</formula>
    </cfRule>
  </conditionalFormatting>
  <conditionalFormatting sqref="K14">
    <cfRule type="expression" dxfId="846" priority="87">
      <formula>INDIRECT(ADDRESS(ROW(),COLUMN()))=TRUNC(INDIRECT(ADDRESS(ROW(),COLUMN())))</formula>
    </cfRule>
  </conditionalFormatting>
  <conditionalFormatting sqref="K11">
    <cfRule type="expression" dxfId="845" priority="86">
      <formula>INDIRECT(ADDRESS(ROW(),COLUMN()))=TRUNC(INDIRECT(ADDRESS(ROW(),COLUMN())))</formula>
    </cfRule>
  </conditionalFormatting>
  <conditionalFormatting sqref="K16 K19">
    <cfRule type="expression" dxfId="844" priority="85">
      <formula>INDIRECT(ADDRESS(ROW(),COLUMN()))=TRUNC(INDIRECT(ADDRESS(ROW(),COLUMN())))</formula>
    </cfRule>
  </conditionalFormatting>
  <conditionalFormatting sqref="K17">
    <cfRule type="expression" dxfId="843" priority="84">
      <formula>INDIRECT(ADDRESS(ROW(),COLUMN()))=TRUNC(INDIRECT(ADDRESS(ROW(),COLUMN())))</formula>
    </cfRule>
  </conditionalFormatting>
  <conditionalFormatting sqref="K18">
    <cfRule type="expression" dxfId="842" priority="83">
      <formula>INDIRECT(ADDRESS(ROW(),COLUMN()))=TRUNC(INDIRECT(ADDRESS(ROW(),COLUMN())))</formula>
    </cfRule>
  </conditionalFormatting>
  <conditionalFormatting sqref="K20">
    <cfRule type="expression" dxfId="841" priority="82">
      <formula>INDIRECT(ADDRESS(ROW(),COLUMN()))=TRUNC(INDIRECT(ADDRESS(ROW(),COLUMN())))</formula>
    </cfRule>
  </conditionalFormatting>
  <conditionalFormatting sqref="K28">
    <cfRule type="expression" dxfId="840" priority="81">
      <formula>INDIRECT(ADDRESS(ROW(),COLUMN()))=TRUNC(INDIRECT(ADDRESS(ROW(),COLUMN())))</formula>
    </cfRule>
  </conditionalFormatting>
  <conditionalFormatting sqref="K29:K30">
    <cfRule type="expression" dxfId="839" priority="80">
      <formula>INDIRECT(ADDRESS(ROW(),COLUMN()))=TRUNC(INDIRECT(ADDRESS(ROW(),COLUMN())))</formula>
    </cfRule>
  </conditionalFormatting>
  <conditionalFormatting sqref="K31:K32 K42 K44">
    <cfRule type="expression" dxfId="838" priority="79">
      <formula>INDIRECT(ADDRESS(ROW(),COLUMN()))=TRUNC(INDIRECT(ADDRESS(ROW(),COLUMN())))</formula>
    </cfRule>
  </conditionalFormatting>
  <conditionalFormatting sqref="K40">
    <cfRule type="expression" dxfId="837" priority="78">
      <formula>INDIRECT(ADDRESS(ROW(),COLUMN()))=TRUNC(INDIRECT(ADDRESS(ROW(),COLUMN())))</formula>
    </cfRule>
  </conditionalFormatting>
  <conditionalFormatting sqref="K37">
    <cfRule type="expression" dxfId="836" priority="77">
      <formula>INDIRECT(ADDRESS(ROW(),COLUMN()))=TRUNC(INDIRECT(ADDRESS(ROW(),COLUMN())))</formula>
    </cfRule>
  </conditionalFormatting>
  <conditionalFormatting sqref="K38">
    <cfRule type="expression" dxfId="835" priority="76">
      <formula>INDIRECT(ADDRESS(ROW(),COLUMN()))=TRUNC(INDIRECT(ADDRESS(ROW(),COLUMN())))</formula>
    </cfRule>
  </conditionalFormatting>
  <conditionalFormatting sqref="K41">
    <cfRule type="expression" dxfId="834" priority="75">
      <formula>INDIRECT(ADDRESS(ROW(),COLUMN()))=TRUNC(INDIRECT(ADDRESS(ROW(),COLUMN())))</formula>
    </cfRule>
  </conditionalFormatting>
  <conditionalFormatting sqref="K43">
    <cfRule type="expression" dxfId="833" priority="74">
      <formula>INDIRECT(ADDRESS(ROW(),COLUMN()))=TRUNC(INDIRECT(ADDRESS(ROW(),COLUMN())))</formula>
    </cfRule>
  </conditionalFormatting>
  <conditionalFormatting sqref="K36">
    <cfRule type="expression" dxfId="832" priority="73">
      <formula>INDIRECT(ADDRESS(ROW(),COLUMN()))=TRUNC(INDIRECT(ADDRESS(ROW(),COLUMN())))</formula>
    </cfRule>
  </conditionalFormatting>
  <conditionalFormatting sqref="K39">
    <cfRule type="expression" dxfId="831" priority="72">
      <formula>INDIRECT(ADDRESS(ROW(),COLUMN()))=TRUNC(INDIRECT(ADDRESS(ROW(),COLUMN())))</formula>
    </cfRule>
  </conditionalFormatting>
  <conditionalFormatting sqref="K35">
    <cfRule type="expression" dxfId="830" priority="71">
      <formula>INDIRECT(ADDRESS(ROW(),COLUMN()))=TRUNC(INDIRECT(ADDRESS(ROW(),COLUMN())))</formula>
    </cfRule>
  </conditionalFormatting>
  <conditionalFormatting sqref="K33">
    <cfRule type="expression" dxfId="829" priority="70">
      <formula>INDIRECT(ADDRESS(ROW(),COLUMN()))=TRUNC(INDIRECT(ADDRESS(ROW(),COLUMN())))</formula>
    </cfRule>
  </conditionalFormatting>
  <conditionalFormatting sqref="K34">
    <cfRule type="expression" dxfId="828" priority="69">
      <formula>INDIRECT(ADDRESS(ROW(),COLUMN()))=TRUNC(INDIRECT(ADDRESS(ROW(),COLUMN())))</formula>
    </cfRule>
  </conditionalFormatting>
  <conditionalFormatting sqref="K46:K47">
    <cfRule type="expression" dxfId="827" priority="68">
      <formula>INDIRECT(ADDRESS(ROW(),COLUMN()))=TRUNC(INDIRECT(ADDRESS(ROW(),COLUMN())))</formula>
    </cfRule>
  </conditionalFormatting>
  <conditionalFormatting sqref="N10:N14">
    <cfRule type="expression" dxfId="826" priority="67">
      <formula>INDIRECT(ADDRESS(ROW(),COLUMN()))=TRUNC(INDIRECT(ADDRESS(ROW(),COLUMN())))</formula>
    </cfRule>
  </conditionalFormatting>
  <conditionalFormatting sqref="N11:N14">
    <cfRule type="expression" dxfId="825" priority="66">
      <formula>INDIRECT(ADDRESS(ROW(),COLUMN()))=TRUNC(INDIRECT(ADDRESS(ROW(),COLUMN())))</formula>
    </cfRule>
  </conditionalFormatting>
  <conditionalFormatting sqref="N15">
    <cfRule type="expression" dxfId="824" priority="65">
      <formula>INDIRECT(ADDRESS(ROW(),COLUMN()))=TRUNC(INDIRECT(ADDRESS(ROW(),COLUMN())))</formula>
    </cfRule>
  </conditionalFormatting>
  <conditionalFormatting sqref="Q10:Q349">
    <cfRule type="expression" dxfId="823" priority="64">
      <formula>INDIRECT(ADDRESS(ROW(),COLUMN()))=TRUNC(INDIRECT(ADDRESS(ROW(),COLUMN())))</formula>
    </cfRule>
  </conditionalFormatting>
  <conditionalFormatting sqref="Q11">
    <cfRule type="expression" dxfId="822" priority="63">
      <formula>INDIRECT(ADDRESS(ROW(),COLUMN()))=TRUNC(INDIRECT(ADDRESS(ROW(),COLUMN())))</formula>
    </cfRule>
  </conditionalFormatting>
  <conditionalFormatting sqref="Q12:Q15">
    <cfRule type="expression" dxfId="821" priority="62">
      <formula>INDIRECT(ADDRESS(ROW(),COLUMN()))=TRUNC(INDIRECT(ADDRESS(ROW(),COLUMN())))</formula>
    </cfRule>
  </conditionalFormatting>
  <conditionalFormatting sqref="I27">
    <cfRule type="expression" dxfId="820" priority="61">
      <formula>INDIRECT(ADDRESS(ROW(),COLUMN()))=TRUNC(INDIRECT(ADDRESS(ROW(),COLUMN())))</formula>
    </cfRule>
  </conditionalFormatting>
  <conditionalFormatting sqref="I26">
    <cfRule type="expression" dxfId="819" priority="60">
      <formula>INDIRECT(ADDRESS(ROW(),COLUMN()))=TRUNC(INDIRECT(ADDRESS(ROW(),COLUMN())))</formula>
    </cfRule>
  </conditionalFormatting>
  <conditionalFormatting sqref="K26:K27">
    <cfRule type="expression" dxfId="818" priority="59">
      <formula>INDIRECT(ADDRESS(ROW(),COLUMN()))=TRUNC(INDIRECT(ADDRESS(ROW(),COLUMN())))</formula>
    </cfRule>
  </conditionalFormatting>
  <conditionalFormatting sqref="N25">
    <cfRule type="expression" dxfId="817" priority="58">
      <formula>INDIRECT(ADDRESS(ROW(),COLUMN()))=TRUNC(INDIRECT(ADDRESS(ROW(),COLUMN())))</formula>
    </cfRule>
  </conditionalFormatting>
  <conditionalFormatting sqref="I25">
    <cfRule type="expression" dxfId="816" priority="57">
      <formula>INDIRECT(ADDRESS(ROW(),COLUMN()))=TRUNC(INDIRECT(ADDRESS(ROW(),COLUMN())))</formula>
    </cfRule>
  </conditionalFormatting>
  <conditionalFormatting sqref="K25">
    <cfRule type="expression" dxfId="815" priority="56">
      <formula>INDIRECT(ADDRESS(ROW(),COLUMN()))=TRUNC(INDIRECT(ADDRESS(ROW(),COLUMN())))</formula>
    </cfRule>
  </conditionalFormatting>
  <conditionalFormatting sqref="I21">
    <cfRule type="expression" dxfId="814" priority="55">
      <formula>INDIRECT(ADDRESS(ROW(),COLUMN()))=TRUNC(INDIRECT(ADDRESS(ROW(),COLUMN())))</formula>
    </cfRule>
  </conditionalFormatting>
  <conditionalFormatting sqref="I22">
    <cfRule type="expression" dxfId="813" priority="54">
      <formula>INDIRECT(ADDRESS(ROW(),COLUMN()))=TRUNC(INDIRECT(ADDRESS(ROW(),COLUMN())))</formula>
    </cfRule>
  </conditionalFormatting>
  <conditionalFormatting sqref="K21">
    <cfRule type="expression" dxfId="812" priority="53">
      <formula>INDIRECT(ADDRESS(ROW(),COLUMN()))=TRUNC(INDIRECT(ADDRESS(ROW(),COLUMN())))</formula>
    </cfRule>
  </conditionalFormatting>
  <conditionalFormatting sqref="K22">
    <cfRule type="expression" dxfId="811" priority="52">
      <formula>INDIRECT(ADDRESS(ROW(),COLUMN()))=TRUNC(INDIRECT(ADDRESS(ROW(),COLUMN())))</formula>
    </cfRule>
  </conditionalFormatting>
  <conditionalFormatting sqref="I25">
    <cfRule type="expression" dxfId="810" priority="51">
      <formula>INDIRECT(ADDRESS(ROW(),COLUMN()))=TRUNC(INDIRECT(ADDRESS(ROW(),COLUMN())))</formula>
    </cfRule>
  </conditionalFormatting>
  <conditionalFormatting sqref="I24">
    <cfRule type="expression" dxfId="809" priority="50">
      <formula>INDIRECT(ADDRESS(ROW(),COLUMN()))=TRUNC(INDIRECT(ADDRESS(ROW(),COLUMN())))</formula>
    </cfRule>
  </conditionalFormatting>
  <conditionalFormatting sqref="K23:K25">
    <cfRule type="expression" dxfId="808" priority="49">
      <formula>INDIRECT(ADDRESS(ROW(),COLUMN()))=TRUNC(INDIRECT(ADDRESS(ROW(),COLUMN())))</formula>
    </cfRule>
  </conditionalFormatting>
  <conditionalFormatting sqref="I23">
    <cfRule type="expression" dxfId="807" priority="48">
      <formula>INDIRECT(ADDRESS(ROW(),COLUMN()))=TRUNC(INDIRECT(ADDRESS(ROW(),COLUMN())))</formula>
    </cfRule>
  </conditionalFormatting>
  <conditionalFormatting sqref="K23">
    <cfRule type="expression" dxfId="806" priority="47">
      <formula>INDIRECT(ADDRESS(ROW(),COLUMN()))=TRUNC(INDIRECT(ADDRESS(ROW(),COLUMN())))</formula>
    </cfRule>
  </conditionalFormatting>
  <conditionalFormatting sqref="I22">
    <cfRule type="expression" dxfId="805" priority="46">
      <formula>INDIRECT(ADDRESS(ROW(),COLUMN()))=TRUNC(INDIRECT(ADDRESS(ROW(),COLUMN())))</formula>
    </cfRule>
  </conditionalFormatting>
  <conditionalFormatting sqref="I23">
    <cfRule type="expression" dxfId="804" priority="45">
      <formula>INDIRECT(ADDRESS(ROW(),COLUMN()))=TRUNC(INDIRECT(ADDRESS(ROW(),COLUMN())))</formula>
    </cfRule>
  </conditionalFormatting>
  <conditionalFormatting sqref="I24">
    <cfRule type="expression" dxfId="803" priority="44">
      <formula>INDIRECT(ADDRESS(ROW(),COLUMN()))=TRUNC(INDIRECT(ADDRESS(ROW(),COLUMN())))</formula>
    </cfRule>
  </conditionalFormatting>
  <conditionalFormatting sqref="K24">
    <cfRule type="expression" dxfId="802" priority="43">
      <formula>INDIRECT(ADDRESS(ROW(),COLUMN()))=TRUNC(INDIRECT(ADDRESS(ROW(),COLUMN())))</formula>
    </cfRule>
  </conditionalFormatting>
  <conditionalFormatting sqref="I20">
    <cfRule type="expression" dxfId="801" priority="42">
      <formula>INDIRECT(ADDRESS(ROW(),COLUMN()))=TRUNC(INDIRECT(ADDRESS(ROW(),COLUMN())))</formula>
    </cfRule>
  </conditionalFormatting>
  <conditionalFormatting sqref="I21">
    <cfRule type="expression" dxfId="800" priority="41">
      <formula>INDIRECT(ADDRESS(ROW(),COLUMN()))=TRUNC(INDIRECT(ADDRESS(ROW(),COLUMN())))</formula>
    </cfRule>
  </conditionalFormatting>
  <conditionalFormatting sqref="K20">
    <cfRule type="expression" dxfId="799" priority="40">
      <formula>INDIRECT(ADDRESS(ROW(),COLUMN()))=TRUNC(INDIRECT(ADDRESS(ROW(),COLUMN())))</formula>
    </cfRule>
  </conditionalFormatting>
  <conditionalFormatting sqref="K21">
    <cfRule type="expression" dxfId="798" priority="39">
      <formula>INDIRECT(ADDRESS(ROW(),COLUMN()))=TRUNC(INDIRECT(ADDRESS(ROW(),COLUMN())))</formula>
    </cfRule>
  </conditionalFormatting>
  <conditionalFormatting sqref="I24">
    <cfRule type="expression" dxfId="797" priority="38">
      <formula>INDIRECT(ADDRESS(ROW(),COLUMN()))=TRUNC(INDIRECT(ADDRESS(ROW(),COLUMN())))</formula>
    </cfRule>
  </conditionalFormatting>
  <conditionalFormatting sqref="I23">
    <cfRule type="expression" dxfId="796" priority="37">
      <formula>INDIRECT(ADDRESS(ROW(),COLUMN()))=TRUNC(INDIRECT(ADDRESS(ROW(),COLUMN())))</formula>
    </cfRule>
  </conditionalFormatting>
  <conditionalFormatting sqref="I22">
    <cfRule type="expression" dxfId="795" priority="36">
      <formula>INDIRECT(ADDRESS(ROW(),COLUMN()))=TRUNC(INDIRECT(ADDRESS(ROW(),COLUMN())))</formula>
    </cfRule>
  </conditionalFormatting>
  <conditionalFormatting sqref="K22">
    <cfRule type="expression" dxfId="794" priority="35">
      <formula>INDIRECT(ADDRESS(ROW(),COLUMN()))=TRUNC(INDIRECT(ADDRESS(ROW(),COLUMN())))</formula>
    </cfRule>
  </conditionalFormatting>
  <conditionalFormatting sqref="I16">
    <cfRule type="expression" dxfId="793" priority="34">
      <formula>INDIRECT(ADDRESS(ROW(),COLUMN()))=TRUNC(INDIRECT(ADDRESS(ROW(),COLUMN())))</formula>
    </cfRule>
  </conditionalFormatting>
  <conditionalFormatting sqref="I15">
    <cfRule type="expression" dxfId="792" priority="33">
      <formula>INDIRECT(ADDRESS(ROW(),COLUMN()))=TRUNC(INDIRECT(ADDRESS(ROW(),COLUMN())))</formula>
    </cfRule>
  </conditionalFormatting>
  <conditionalFormatting sqref="I17 I20">
    <cfRule type="expression" dxfId="791" priority="32">
      <formula>INDIRECT(ADDRESS(ROW(),COLUMN()))=TRUNC(INDIRECT(ADDRESS(ROW(),COLUMN())))</formula>
    </cfRule>
  </conditionalFormatting>
  <conditionalFormatting sqref="I18">
    <cfRule type="expression" dxfId="790" priority="31">
      <formula>INDIRECT(ADDRESS(ROW(),COLUMN()))=TRUNC(INDIRECT(ADDRESS(ROW(),COLUMN())))</formula>
    </cfRule>
  </conditionalFormatting>
  <conditionalFormatting sqref="I19">
    <cfRule type="expression" dxfId="789" priority="30">
      <formula>INDIRECT(ADDRESS(ROW(),COLUMN()))=TRUNC(INDIRECT(ADDRESS(ROW(),COLUMN())))</formula>
    </cfRule>
  </conditionalFormatting>
  <conditionalFormatting sqref="I21">
    <cfRule type="expression" dxfId="788" priority="29">
      <formula>INDIRECT(ADDRESS(ROW(),COLUMN()))=TRUNC(INDIRECT(ADDRESS(ROW(),COLUMN())))</formula>
    </cfRule>
  </conditionalFormatting>
  <conditionalFormatting sqref="I24">
    <cfRule type="expression" dxfId="787" priority="28">
      <formula>INDIRECT(ADDRESS(ROW(),COLUMN()))=TRUNC(INDIRECT(ADDRESS(ROW(),COLUMN())))</formula>
    </cfRule>
  </conditionalFormatting>
  <conditionalFormatting sqref="I25">
    <cfRule type="expression" dxfId="786" priority="27">
      <formula>INDIRECT(ADDRESS(ROW(),COLUMN()))=TRUNC(INDIRECT(ADDRESS(ROW(),COLUMN())))</formula>
    </cfRule>
  </conditionalFormatting>
  <conditionalFormatting sqref="K16">
    <cfRule type="expression" dxfId="785" priority="26">
      <formula>INDIRECT(ADDRESS(ROW(),COLUMN()))=TRUNC(INDIRECT(ADDRESS(ROW(),COLUMN())))</formula>
    </cfRule>
  </conditionalFormatting>
  <conditionalFormatting sqref="K15">
    <cfRule type="expression" dxfId="784" priority="25">
      <formula>INDIRECT(ADDRESS(ROW(),COLUMN()))=TRUNC(INDIRECT(ADDRESS(ROW(),COLUMN())))</formula>
    </cfRule>
  </conditionalFormatting>
  <conditionalFormatting sqref="K14">
    <cfRule type="expression" dxfId="783" priority="24">
      <formula>INDIRECT(ADDRESS(ROW(),COLUMN()))=TRUNC(INDIRECT(ADDRESS(ROW(),COLUMN())))</formula>
    </cfRule>
  </conditionalFormatting>
  <conditionalFormatting sqref="K17 K20">
    <cfRule type="expression" dxfId="782" priority="23">
      <formula>INDIRECT(ADDRESS(ROW(),COLUMN()))=TRUNC(INDIRECT(ADDRESS(ROW(),COLUMN())))</formula>
    </cfRule>
  </conditionalFormatting>
  <conditionalFormatting sqref="K18">
    <cfRule type="expression" dxfId="781" priority="22">
      <formula>INDIRECT(ADDRESS(ROW(),COLUMN()))=TRUNC(INDIRECT(ADDRESS(ROW(),COLUMN())))</formula>
    </cfRule>
  </conditionalFormatting>
  <conditionalFormatting sqref="K19">
    <cfRule type="expression" dxfId="780" priority="21">
      <formula>INDIRECT(ADDRESS(ROW(),COLUMN()))=TRUNC(INDIRECT(ADDRESS(ROW(),COLUMN())))</formula>
    </cfRule>
  </conditionalFormatting>
  <conditionalFormatting sqref="K21">
    <cfRule type="expression" dxfId="779" priority="20">
      <formula>INDIRECT(ADDRESS(ROW(),COLUMN()))=TRUNC(INDIRECT(ADDRESS(ROW(),COLUMN())))</formula>
    </cfRule>
  </conditionalFormatting>
  <conditionalFormatting sqref="I22">
    <cfRule type="expression" dxfId="778" priority="19">
      <formula>INDIRECT(ADDRESS(ROW(),COLUMN()))=TRUNC(INDIRECT(ADDRESS(ROW(),COLUMN())))</formula>
    </cfRule>
  </conditionalFormatting>
  <conditionalFormatting sqref="I23">
    <cfRule type="expression" dxfId="777" priority="18">
      <formula>INDIRECT(ADDRESS(ROW(),COLUMN()))=TRUNC(INDIRECT(ADDRESS(ROW(),COLUMN())))</formula>
    </cfRule>
  </conditionalFormatting>
  <conditionalFormatting sqref="K22">
    <cfRule type="expression" dxfId="776" priority="17">
      <formula>INDIRECT(ADDRESS(ROW(),COLUMN()))=TRUNC(INDIRECT(ADDRESS(ROW(),COLUMN())))</formula>
    </cfRule>
  </conditionalFormatting>
  <conditionalFormatting sqref="K23">
    <cfRule type="expression" dxfId="775" priority="16">
      <formula>INDIRECT(ADDRESS(ROW(),COLUMN()))=TRUNC(INDIRECT(ADDRESS(ROW(),COLUMN())))</formula>
    </cfRule>
  </conditionalFormatting>
  <conditionalFormatting sqref="I25">
    <cfRule type="expression" dxfId="774" priority="15">
      <formula>INDIRECT(ADDRESS(ROW(),COLUMN()))=TRUNC(INDIRECT(ADDRESS(ROW(),COLUMN())))</formula>
    </cfRule>
  </conditionalFormatting>
  <conditionalFormatting sqref="I24">
    <cfRule type="expression" dxfId="773" priority="14">
      <formula>INDIRECT(ADDRESS(ROW(),COLUMN()))=TRUNC(INDIRECT(ADDRESS(ROW(),COLUMN())))</formula>
    </cfRule>
  </conditionalFormatting>
  <conditionalFormatting sqref="K24">
    <cfRule type="expression" dxfId="772" priority="13">
      <formula>INDIRECT(ADDRESS(ROW(),COLUMN()))=TRUNC(INDIRECT(ADDRESS(ROW(),COLUMN())))</formula>
    </cfRule>
  </conditionalFormatting>
  <conditionalFormatting sqref="I23">
    <cfRule type="expression" dxfId="771" priority="12">
      <formula>INDIRECT(ADDRESS(ROW(),COLUMN()))=TRUNC(INDIRECT(ADDRESS(ROW(),COLUMN())))</formula>
    </cfRule>
  </conditionalFormatting>
  <conditionalFormatting sqref="I24">
    <cfRule type="expression" dxfId="770" priority="11">
      <formula>INDIRECT(ADDRESS(ROW(),COLUMN()))=TRUNC(INDIRECT(ADDRESS(ROW(),COLUMN())))</formula>
    </cfRule>
  </conditionalFormatting>
  <conditionalFormatting sqref="I25">
    <cfRule type="expression" dxfId="769" priority="10">
      <formula>INDIRECT(ADDRESS(ROW(),COLUMN()))=TRUNC(INDIRECT(ADDRESS(ROW(),COLUMN())))</formula>
    </cfRule>
  </conditionalFormatting>
  <conditionalFormatting sqref="K25">
    <cfRule type="expression" dxfId="768" priority="9">
      <formula>INDIRECT(ADDRESS(ROW(),COLUMN()))=TRUNC(INDIRECT(ADDRESS(ROW(),COLUMN())))</formula>
    </cfRule>
  </conditionalFormatting>
  <conditionalFormatting sqref="I21">
    <cfRule type="expression" dxfId="767" priority="8">
      <formula>INDIRECT(ADDRESS(ROW(),COLUMN()))=TRUNC(INDIRECT(ADDRESS(ROW(),COLUMN())))</formula>
    </cfRule>
  </conditionalFormatting>
  <conditionalFormatting sqref="I22">
    <cfRule type="expression" dxfId="766" priority="7">
      <formula>INDIRECT(ADDRESS(ROW(),COLUMN()))=TRUNC(INDIRECT(ADDRESS(ROW(),COLUMN())))</formula>
    </cfRule>
  </conditionalFormatting>
  <conditionalFormatting sqref="K21">
    <cfRule type="expression" dxfId="765" priority="6">
      <formula>INDIRECT(ADDRESS(ROW(),COLUMN()))=TRUNC(INDIRECT(ADDRESS(ROW(),COLUMN())))</formula>
    </cfRule>
  </conditionalFormatting>
  <conditionalFormatting sqref="K22">
    <cfRule type="expression" dxfId="764" priority="5">
      <formula>INDIRECT(ADDRESS(ROW(),COLUMN()))=TRUNC(INDIRECT(ADDRESS(ROW(),COLUMN())))</formula>
    </cfRule>
  </conditionalFormatting>
  <conditionalFormatting sqref="I25">
    <cfRule type="expression" dxfId="763" priority="4">
      <formula>INDIRECT(ADDRESS(ROW(),COLUMN()))=TRUNC(INDIRECT(ADDRESS(ROW(),COLUMN())))</formula>
    </cfRule>
  </conditionalFormatting>
  <conditionalFormatting sqref="I24">
    <cfRule type="expression" dxfId="762" priority="3">
      <formula>INDIRECT(ADDRESS(ROW(),COLUMN()))=TRUNC(INDIRECT(ADDRESS(ROW(),COLUMN())))</formula>
    </cfRule>
  </conditionalFormatting>
  <conditionalFormatting sqref="I23">
    <cfRule type="expression" dxfId="761" priority="2">
      <formula>INDIRECT(ADDRESS(ROW(),COLUMN()))=TRUNC(INDIRECT(ADDRESS(ROW(),COLUMN())))</formula>
    </cfRule>
  </conditionalFormatting>
  <conditionalFormatting sqref="K23">
    <cfRule type="expression" dxfId="760"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BF141"/>
  <sheetViews>
    <sheetView showGridLines="0" zoomScale="85" zoomScaleNormal="85" zoomScaleSheetLayoutView="100" workbookViewId="0"/>
  </sheetViews>
  <sheetFormatPr defaultColWidth="9" defaultRowHeight="18.75" zeroHeight="1"/>
  <cols>
    <col min="1" max="1" width="0.75" style="216" customWidth="1"/>
    <col min="2" max="2" width="2.625" style="216" customWidth="1"/>
    <col min="3" max="3" width="4.625" style="216" customWidth="1"/>
    <col min="4" max="4" width="2.5" style="216" customWidth="1"/>
    <col min="5" max="5" width="2.625" style="216" customWidth="1"/>
    <col min="6" max="6" width="6.75" style="216" customWidth="1"/>
    <col min="7" max="33" width="2.625" style="216" customWidth="1"/>
    <col min="34" max="34" width="8" style="216" customWidth="1"/>
    <col min="35" max="35" width="7.875" style="216" customWidth="1"/>
    <col min="36" max="36" width="1" style="216" customWidth="1"/>
    <col min="37" max="42" width="2.625" style="216" customWidth="1"/>
    <col min="43" max="43" width="4.5" style="206" customWidth="1"/>
    <col min="44" max="49" width="2.625" style="216" customWidth="1"/>
    <col min="50" max="50" width="27.625" style="216" customWidth="1"/>
    <col min="51" max="51" width="2.625" style="216" customWidth="1"/>
    <col min="52" max="52" width="5.625" style="216" customWidth="1"/>
    <col min="53" max="56" width="2.625" style="216" customWidth="1"/>
    <col min="57" max="57" width="11.375" style="216" customWidth="1"/>
    <col min="58" max="58" width="24.5" style="216" hidden="1" customWidth="1"/>
    <col min="59" max="16384" width="9" style="216"/>
  </cols>
  <sheetData>
    <row r="1" spans="1:58" ht="21" customHeight="1">
      <c r="B1" s="577" t="s">
        <v>197</v>
      </c>
      <c r="C1" s="578"/>
      <c r="D1" s="578"/>
      <c r="E1" s="578"/>
      <c r="F1" s="578"/>
      <c r="G1" s="578"/>
      <c r="H1" s="579"/>
      <c r="L1" s="591" t="s">
        <v>252</v>
      </c>
      <c r="M1" s="591"/>
      <c r="N1" s="591"/>
      <c r="O1" s="591"/>
      <c r="P1" s="591"/>
      <c r="Q1" s="591"/>
      <c r="R1" s="591"/>
      <c r="S1" s="591"/>
      <c r="T1" s="591"/>
      <c r="U1" s="591"/>
      <c r="V1" s="591"/>
      <c r="W1" s="591"/>
      <c r="X1" s="591"/>
      <c r="Y1" s="591"/>
      <c r="Z1" s="591"/>
      <c r="AA1" s="591"/>
      <c r="AB1" s="591"/>
      <c r="AC1" s="591"/>
      <c r="AD1" s="591"/>
      <c r="AE1" s="591"/>
      <c r="AF1" s="591"/>
      <c r="AG1" s="591"/>
      <c r="AH1" s="591"/>
      <c r="AI1" s="591"/>
      <c r="AJ1" s="591"/>
    </row>
    <row r="2" spans="1:58" ht="29.25" customHeight="1">
      <c r="A2" s="227"/>
      <c r="B2" s="588" t="s">
        <v>231</v>
      </c>
      <c r="C2" s="589"/>
      <c r="D2" s="589"/>
      <c r="E2" s="589"/>
      <c r="F2" s="589"/>
      <c r="G2" s="589"/>
      <c r="H2" s="590"/>
      <c r="I2" s="227"/>
      <c r="J2" s="227"/>
      <c r="K2" s="227"/>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282"/>
      <c r="AL2" s="282"/>
      <c r="AM2" s="282"/>
      <c r="AN2" s="282"/>
      <c r="AQ2" s="216"/>
    </row>
    <row r="3" spans="1:58">
      <c r="AI3" s="29" t="s">
        <v>286</v>
      </c>
    </row>
    <row r="4" spans="1:58" ht="18.75" customHeight="1" thickBot="1">
      <c r="B4" s="562" t="str">
        <f>('様式3-1'!Q5)&amp;""</f>
        <v/>
      </c>
      <c r="C4" s="562"/>
      <c r="D4" s="562"/>
      <c r="E4" s="562"/>
      <c r="F4" s="562"/>
      <c r="G4" s="563" t="str">
        <f>('様式3-1'!Q6)&amp;""</f>
        <v/>
      </c>
      <c r="H4" s="563"/>
      <c r="I4" s="563"/>
      <c r="J4" s="563"/>
      <c r="K4" s="563"/>
      <c r="L4" s="563"/>
      <c r="M4" s="563"/>
      <c r="N4" s="563"/>
      <c r="O4" s="563"/>
      <c r="P4" s="563"/>
      <c r="Q4" s="563"/>
      <c r="R4" s="563"/>
      <c r="S4" s="563"/>
      <c r="T4" s="563"/>
      <c r="U4" s="563"/>
      <c r="V4" s="563"/>
      <c r="W4" s="563"/>
      <c r="X4" s="563"/>
      <c r="AH4" s="586" t="s">
        <v>276</v>
      </c>
      <c r="AI4" s="587"/>
    </row>
    <row r="5" spans="1:58" ht="36" customHeight="1">
      <c r="B5" s="580" t="s">
        <v>287</v>
      </c>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2"/>
    </row>
    <row r="6" spans="1:58" ht="24.6" customHeight="1">
      <c r="B6" s="413" t="s">
        <v>92</v>
      </c>
      <c r="C6" s="414"/>
      <c r="D6" s="414"/>
      <c r="E6" s="414"/>
      <c r="F6" s="415"/>
      <c r="G6" s="583"/>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5"/>
      <c r="AP6" s="653"/>
      <c r="AQ6" s="653"/>
      <c r="AR6" s="653"/>
      <c r="AS6" s="653"/>
      <c r="AT6" s="653"/>
      <c r="AU6" s="653"/>
      <c r="AV6" s="653"/>
      <c r="AW6" s="653"/>
      <c r="AX6" s="653"/>
      <c r="AY6" s="653"/>
      <c r="AZ6" s="653"/>
      <c r="BA6" s="653"/>
      <c r="BB6" s="653"/>
      <c r="BC6" s="653"/>
      <c r="BD6" s="653"/>
      <c r="BE6" s="653"/>
    </row>
    <row r="7" spans="1:58" ht="24.6" customHeight="1">
      <c r="B7" s="654" t="s">
        <v>20</v>
      </c>
      <c r="C7" s="386"/>
      <c r="D7" s="386"/>
      <c r="E7" s="386"/>
      <c r="F7" s="387"/>
      <c r="G7" s="511"/>
      <c r="H7" s="410"/>
      <c r="I7" s="410"/>
      <c r="J7" s="410"/>
      <c r="K7" s="410"/>
      <c r="L7" s="410"/>
      <c r="M7" s="410"/>
      <c r="N7" s="410"/>
      <c r="O7" s="410"/>
      <c r="P7" s="410"/>
      <c r="Q7" s="410"/>
      <c r="R7" s="410"/>
      <c r="S7" s="410"/>
      <c r="T7" s="406" t="s">
        <v>138</v>
      </c>
      <c r="U7" s="406"/>
      <c r="V7" s="406"/>
      <c r="W7" s="410"/>
      <c r="X7" s="410"/>
      <c r="Y7" s="410"/>
      <c r="Z7" s="410"/>
      <c r="AA7" s="410"/>
      <c r="AB7" s="410"/>
      <c r="AC7" s="410"/>
      <c r="AD7" s="410"/>
      <c r="AE7" s="410"/>
      <c r="AF7" s="410"/>
      <c r="AG7" s="410"/>
      <c r="AH7" s="410"/>
      <c r="AI7" s="655"/>
      <c r="AP7" s="653"/>
      <c r="AQ7" s="653"/>
      <c r="AR7" s="653"/>
      <c r="AS7" s="653"/>
      <c r="AT7" s="653"/>
      <c r="AU7" s="653"/>
      <c r="AV7" s="653"/>
      <c r="AW7" s="653"/>
      <c r="AX7" s="653"/>
      <c r="AY7" s="653"/>
      <c r="AZ7" s="653"/>
      <c r="BA7" s="653"/>
      <c r="BB7" s="653"/>
      <c r="BC7" s="653"/>
      <c r="BD7" s="653"/>
      <c r="BE7" s="653"/>
    </row>
    <row r="8" spans="1:58" ht="45.75" customHeight="1">
      <c r="B8" s="665" t="s">
        <v>7</v>
      </c>
      <c r="C8" s="666"/>
      <c r="D8" s="666"/>
      <c r="E8" s="666"/>
      <c r="F8" s="666"/>
      <c r="G8" s="667" t="s">
        <v>116</v>
      </c>
      <c r="H8" s="667"/>
      <c r="I8" s="667"/>
      <c r="J8" s="667"/>
      <c r="K8" s="667"/>
      <c r="L8" s="668"/>
      <c r="M8" s="668"/>
      <c r="N8" s="668"/>
      <c r="O8" s="668"/>
      <c r="P8" s="668"/>
      <c r="Q8" s="668"/>
      <c r="R8" s="668"/>
      <c r="S8" s="668"/>
      <c r="T8" s="668"/>
      <c r="U8" s="667" t="s">
        <v>117</v>
      </c>
      <c r="V8" s="667"/>
      <c r="W8" s="667"/>
      <c r="X8" s="667"/>
      <c r="Y8" s="667"/>
      <c r="Z8" s="628"/>
      <c r="AA8" s="628"/>
      <c r="AB8" s="628"/>
      <c r="AC8" s="628"/>
      <c r="AD8" s="628"/>
      <c r="AE8" s="628"/>
      <c r="AF8" s="628"/>
      <c r="AG8" s="628"/>
      <c r="AH8" s="628"/>
      <c r="AI8" s="629"/>
      <c r="AP8" s="653"/>
      <c r="AQ8" s="653"/>
      <c r="AR8" s="653"/>
      <c r="AS8" s="653"/>
      <c r="AT8" s="653"/>
      <c r="AU8" s="653"/>
      <c r="AV8" s="653"/>
      <c r="AW8" s="653"/>
      <c r="AX8" s="653"/>
      <c r="AY8" s="653"/>
      <c r="AZ8" s="653"/>
      <c r="BA8" s="653"/>
      <c r="BB8" s="653"/>
      <c r="BC8" s="653"/>
      <c r="BD8" s="653"/>
      <c r="BE8" s="653"/>
    </row>
    <row r="9" spans="1:58" s="323" customFormat="1" ht="45.75" customHeight="1" thickBot="1">
      <c r="B9" s="460" t="s">
        <v>319</v>
      </c>
      <c r="C9" s="461"/>
      <c r="D9" s="461"/>
      <c r="E9" s="461"/>
      <c r="F9" s="462"/>
      <c r="G9" s="680"/>
      <c r="H9" s="681"/>
      <c r="I9" s="681"/>
      <c r="J9" s="681"/>
      <c r="K9" s="681"/>
      <c r="L9" s="681"/>
      <c r="M9" s="681"/>
      <c r="N9" s="681"/>
      <c r="O9" s="681"/>
      <c r="P9" s="681"/>
      <c r="Q9" s="681"/>
      <c r="R9" s="681"/>
      <c r="S9" s="682" t="s">
        <v>321</v>
      </c>
      <c r="T9" s="683"/>
      <c r="U9" s="675" t="s">
        <v>320</v>
      </c>
      <c r="V9" s="676"/>
      <c r="W9" s="676"/>
      <c r="X9" s="676"/>
      <c r="Y9" s="677"/>
      <c r="Z9" s="678"/>
      <c r="AA9" s="679"/>
      <c r="AB9" s="679"/>
      <c r="AC9" s="679"/>
      <c r="AD9" s="679"/>
      <c r="AE9" s="679"/>
      <c r="AF9" s="679"/>
      <c r="AG9" s="679"/>
      <c r="AH9" s="679"/>
      <c r="AI9" s="375" t="s">
        <v>321</v>
      </c>
      <c r="AP9" s="653"/>
      <c r="AQ9" s="653"/>
      <c r="AR9" s="653"/>
      <c r="AS9" s="653"/>
      <c r="AT9" s="653"/>
      <c r="AU9" s="653"/>
      <c r="AV9" s="653"/>
      <c r="AW9" s="653"/>
      <c r="AX9" s="653"/>
      <c r="AY9" s="653"/>
      <c r="AZ9" s="653"/>
      <c r="BA9" s="653"/>
      <c r="BB9" s="653"/>
      <c r="BC9" s="653"/>
      <c r="BD9" s="653"/>
      <c r="BE9" s="653"/>
    </row>
    <row r="10" spans="1:58" ht="45" customHeight="1">
      <c r="B10" s="656" t="s">
        <v>322</v>
      </c>
      <c r="C10" s="657"/>
      <c r="D10" s="657"/>
      <c r="E10" s="657"/>
      <c r="F10" s="658"/>
      <c r="G10" s="663" t="s">
        <v>266</v>
      </c>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4"/>
      <c r="AP10" s="653"/>
      <c r="AQ10" s="653"/>
      <c r="AR10" s="653"/>
      <c r="AS10" s="653"/>
      <c r="AT10" s="653"/>
      <c r="AU10" s="653"/>
      <c r="AV10" s="653"/>
      <c r="AW10" s="653"/>
      <c r="AX10" s="653"/>
      <c r="AY10" s="653"/>
      <c r="AZ10" s="653"/>
      <c r="BA10" s="653"/>
      <c r="BB10" s="653"/>
      <c r="BC10" s="653"/>
      <c r="BD10" s="653"/>
      <c r="BE10" s="653"/>
      <c r="BF10" s="216" t="s">
        <v>247</v>
      </c>
    </row>
    <row r="11" spans="1:58" ht="22.35" customHeight="1">
      <c r="B11" s="659"/>
      <c r="C11" s="660"/>
      <c r="D11" s="660"/>
      <c r="E11" s="660"/>
      <c r="F11" s="660"/>
      <c r="G11" s="669"/>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1"/>
      <c r="AP11" s="653"/>
      <c r="AQ11" s="653"/>
      <c r="AR11" s="653"/>
      <c r="AS11" s="653"/>
      <c r="AT11" s="653"/>
      <c r="AU11" s="653"/>
      <c r="AV11" s="653"/>
      <c r="AW11" s="653"/>
      <c r="AX11" s="653"/>
      <c r="AY11" s="653"/>
      <c r="AZ11" s="653"/>
      <c r="BA11" s="653"/>
      <c r="BB11" s="653"/>
      <c r="BC11" s="653"/>
      <c r="BD11" s="653"/>
      <c r="BE11" s="653"/>
      <c r="BF11" s="216" t="s">
        <v>248</v>
      </c>
    </row>
    <row r="12" spans="1:58" ht="22.35" customHeight="1">
      <c r="B12" s="659"/>
      <c r="C12" s="660"/>
      <c r="D12" s="660"/>
      <c r="E12" s="660"/>
      <c r="F12" s="660"/>
      <c r="G12" s="669"/>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1"/>
      <c r="AL12" s="200"/>
      <c r="AP12" s="653"/>
      <c r="AQ12" s="653"/>
      <c r="AR12" s="653"/>
      <c r="AS12" s="653"/>
      <c r="AT12" s="653"/>
      <c r="AU12" s="653"/>
      <c r="AV12" s="653"/>
      <c r="AW12" s="653"/>
      <c r="AX12" s="653"/>
      <c r="AY12" s="653"/>
      <c r="AZ12" s="653"/>
      <c r="BA12" s="653"/>
      <c r="BB12" s="653"/>
      <c r="BC12" s="653"/>
      <c r="BD12" s="653"/>
      <c r="BE12" s="653"/>
      <c r="BF12" s="216" t="s">
        <v>249</v>
      </c>
    </row>
    <row r="13" spans="1:58" ht="22.35" customHeight="1">
      <c r="B13" s="659"/>
      <c r="C13" s="660"/>
      <c r="D13" s="660"/>
      <c r="E13" s="660"/>
      <c r="F13" s="660"/>
      <c r="G13" s="669"/>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1"/>
      <c r="AP13" s="653"/>
      <c r="AQ13" s="653"/>
      <c r="AR13" s="653"/>
      <c r="AS13" s="653"/>
      <c r="AT13" s="653"/>
      <c r="AU13" s="653"/>
      <c r="AV13" s="653"/>
      <c r="AW13" s="653"/>
      <c r="AX13" s="653"/>
      <c r="AY13" s="653"/>
      <c r="AZ13" s="653"/>
      <c r="BA13" s="653"/>
      <c r="BB13" s="653"/>
      <c r="BC13" s="653"/>
      <c r="BD13" s="653"/>
      <c r="BE13" s="653"/>
    </row>
    <row r="14" spans="1:58" ht="22.35" customHeight="1">
      <c r="B14" s="659"/>
      <c r="C14" s="660"/>
      <c r="D14" s="660"/>
      <c r="E14" s="660"/>
      <c r="F14" s="660"/>
      <c r="G14" s="669"/>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1"/>
      <c r="AP14" s="653"/>
      <c r="AQ14" s="653"/>
      <c r="AR14" s="653"/>
      <c r="AS14" s="653"/>
      <c r="AT14" s="653"/>
      <c r="AU14" s="653"/>
      <c r="AV14" s="653"/>
      <c r="AW14" s="653"/>
      <c r="AX14" s="653"/>
      <c r="AY14" s="653"/>
      <c r="AZ14" s="653"/>
      <c r="BA14" s="653"/>
      <c r="BB14" s="653"/>
      <c r="BC14" s="653"/>
      <c r="BD14" s="653"/>
      <c r="BE14" s="653"/>
    </row>
    <row r="15" spans="1:58" ht="22.35" customHeight="1">
      <c r="B15" s="659"/>
      <c r="C15" s="660"/>
      <c r="D15" s="660"/>
      <c r="E15" s="660"/>
      <c r="F15" s="660"/>
      <c r="G15" s="669"/>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1"/>
      <c r="AP15" s="207"/>
      <c r="AQ15" s="216"/>
    </row>
    <row r="16" spans="1:58" ht="22.35" customHeight="1">
      <c r="B16" s="659"/>
      <c r="C16" s="660"/>
      <c r="D16" s="660"/>
      <c r="E16" s="660"/>
      <c r="F16" s="660"/>
      <c r="G16" s="669"/>
      <c r="H16" s="670"/>
      <c r="I16" s="670"/>
      <c r="J16" s="670"/>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1"/>
      <c r="AP16" s="207"/>
      <c r="AQ16" s="216"/>
    </row>
    <row r="17" spans="2:43" ht="22.35" customHeight="1">
      <c r="B17" s="659"/>
      <c r="C17" s="660"/>
      <c r="D17" s="660"/>
      <c r="E17" s="660"/>
      <c r="F17" s="660"/>
      <c r="G17" s="669"/>
      <c r="H17" s="670"/>
      <c r="I17" s="670"/>
      <c r="J17" s="670"/>
      <c r="K17" s="670"/>
      <c r="L17" s="670"/>
      <c r="M17" s="670"/>
      <c r="N17" s="670"/>
      <c r="O17" s="670"/>
      <c r="P17" s="670"/>
      <c r="Q17" s="670"/>
      <c r="R17" s="670"/>
      <c r="S17" s="670"/>
      <c r="T17" s="670"/>
      <c r="U17" s="670"/>
      <c r="V17" s="670"/>
      <c r="W17" s="670"/>
      <c r="X17" s="670"/>
      <c r="Y17" s="670"/>
      <c r="Z17" s="670"/>
      <c r="AA17" s="670"/>
      <c r="AB17" s="670"/>
      <c r="AC17" s="670"/>
      <c r="AD17" s="670"/>
      <c r="AE17" s="670"/>
      <c r="AF17" s="670"/>
      <c r="AG17" s="670"/>
      <c r="AH17" s="670"/>
      <c r="AI17" s="671"/>
      <c r="AP17" s="207"/>
      <c r="AQ17" s="216"/>
    </row>
    <row r="18" spans="2:43" ht="22.35" customHeight="1">
      <c r="B18" s="659"/>
      <c r="C18" s="660"/>
      <c r="D18" s="660"/>
      <c r="E18" s="660"/>
      <c r="F18" s="660"/>
      <c r="G18" s="669"/>
      <c r="H18" s="670"/>
      <c r="I18" s="670"/>
      <c r="J18" s="670"/>
      <c r="K18" s="670"/>
      <c r="L18" s="670"/>
      <c r="M18" s="670"/>
      <c r="N18" s="670"/>
      <c r="O18" s="670"/>
      <c r="P18" s="670"/>
      <c r="Q18" s="670"/>
      <c r="R18" s="670"/>
      <c r="S18" s="670"/>
      <c r="T18" s="670"/>
      <c r="U18" s="670"/>
      <c r="V18" s="670"/>
      <c r="W18" s="670"/>
      <c r="X18" s="670"/>
      <c r="Y18" s="670"/>
      <c r="Z18" s="670"/>
      <c r="AA18" s="670"/>
      <c r="AB18" s="670"/>
      <c r="AC18" s="670"/>
      <c r="AD18" s="670"/>
      <c r="AE18" s="670"/>
      <c r="AF18" s="670"/>
      <c r="AG18" s="670"/>
      <c r="AH18" s="670"/>
      <c r="AI18" s="671"/>
      <c r="AP18" s="207"/>
      <c r="AQ18" s="216"/>
    </row>
    <row r="19" spans="2:43" ht="22.35" customHeight="1">
      <c r="B19" s="659"/>
      <c r="C19" s="660"/>
      <c r="D19" s="660"/>
      <c r="E19" s="660"/>
      <c r="F19" s="660"/>
      <c r="G19" s="669"/>
      <c r="H19" s="670"/>
      <c r="I19" s="670"/>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1"/>
      <c r="AP19" s="207"/>
      <c r="AQ19" s="216"/>
    </row>
    <row r="20" spans="2:43" ht="22.35" customHeight="1">
      <c r="B20" s="659"/>
      <c r="C20" s="660"/>
      <c r="D20" s="660"/>
      <c r="E20" s="660"/>
      <c r="F20" s="660"/>
      <c r="G20" s="669"/>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1"/>
      <c r="AP20" s="207"/>
      <c r="AQ20" s="216"/>
    </row>
    <row r="21" spans="2:43" ht="22.35" customHeight="1">
      <c r="B21" s="659"/>
      <c r="C21" s="660"/>
      <c r="D21" s="660"/>
      <c r="E21" s="660"/>
      <c r="F21" s="660"/>
      <c r="G21" s="669"/>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1"/>
      <c r="AP21" s="207"/>
      <c r="AQ21" s="216"/>
    </row>
    <row r="22" spans="2:43" ht="22.35" customHeight="1">
      <c r="B22" s="659"/>
      <c r="C22" s="660"/>
      <c r="D22" s="660"/>
      <c r="E22" s="660"/>
      <c r="F22" s="660"/>
      <c r="G22" s="669"/>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1"/>
      <c r="AP22" s="207"/>
      <c r="AQ22" s="216"/>
    </row>
    <row r="23" spans="2:43" ht="22.35" customHeight="1">
      <c r="B23" s="659"/>
      <c r="C23" s="660"/>
      <c r="D23" s="660"/>
      <c r="E23" s="660"/>
      <c r="F23" s="660"/>
      <c r="G23" s="669"/>
      <c r="H23" s="670"/>
      <c r="I23" s="670"/>
      <c r="J23" s="670"/>
      <c r="K23" s="670"/>
      <c r="L23" s="670"/>
      <c r="M23" s="670"/>
      <c r="N23" s="670"/>
      <c r="O23" s="670"/>
      <c r="P23" s="670"/>
      <c r="Q23" s="670"/>
      <c r="R23" s="670"/>
      <c r="S23" s="670"/>
      <c r="T23" s="670"/>
      <c r="U23" s="670"/>
      <c r="V23" s="670"/>
      <c r="W23" s="670"/>
      <c r="X23" s="670"/>
      <c r="Y23" s="670"/>
      <c r="Z23" s="670"/>
      <c r="AA23" s="670"/>
      <c r="AB23" s="670"/>
      <c r="AC23" s="670"/>
      <c r="AD23" s="670"/>
      <c r="AE23" s="670"/>
      <c r="AF23" s="670"/>
      <c r="AG23" s="670"/>
      <c r="AH23" s="670"/>
      <c r="AI23" s="671"/>
      <c r="AP23" s="207"/>
      <c r="AQ23" s="216"/>
    </row>
    <row r="24" spans="2:43" ht="22.35" customHeight="1">
      <c r="B24" s="659"/>
      <c r="C24" s="660"/>
      <c r="D24" s="660"/>
      <c r="E24" s="660"/>
      <c r="F24" s="660"/>
      <c r="G24" s="669"/>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1"/>
      <c r="AP24" s="207"/>
      <c r="AQ24" s="216"/>
    </row>
    <row r="25" spans="2:43" ht="22.35" customHeight="1">
      <c r="B25" s="659"/>
      <c r="C25" s="660"/>
      <c r="D25" s="660"/>
      <c r="E25" s="660"/>
      <c r="F25" s="660"/>
      <c r="G25" s="669"/>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1"/>
      <c r="AP25" s="207"/>
      <c r="AQ25" s="216"/>
    </row>
    <row r="26" spans="2:43" ht="22.35" customHeight="1">
      <c r="B26" s="659"/>
      <c r="C26" s="660"/>
      <c r="D26" s="660"/>
      <c r="E26" s="660"/>
      <c r="F26" s="660"/>
      <c r="G26" s="669"/>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1"/>
      <c r="AP26" s="207"/>
      <c r="AQ26" s="216"/>
    </row>
    <row r="27" spans="2:43" ht="22.35" customHeight="1">
      <c r="B27" s="659"/>
      <c r="C27" s="660"/>
      <c r="D27" s="660"/>
      <c r="E27" s="660"/>
      <c r="F27" s="660"/>
      <c r="G27" s="669"/>
      <c r="H27" s="670"/>
      <c r="I27" s="670"/>
      <c r="J27" s="670"/>
      <c r="K27" s="670"/>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1"/>
      <c r="AP27" s="207"/>
      <c r="AQ27" s="216"/>
    </row>
    <row r="28" spans="2:43" ht="22.35" customHeight="1">
      <c r="B28" s="659"/>
      <c r="C28" s="660"/>
      <c r="D28" s="660"/>
      <c r="E28" s="660"/>
      <c r="F28" s="660"/>
      <c r="G28" s="669"/>
      <c r="H28" s="670"/>
      <c r="I28" s="670"/>
      <c r="J28" s="670"/>
      <c r="K28" s="670"/>
      <c r="L28" s="670"/>
      <c r="M28" s="670"/>
      <c r="N28" s="670"/>
      <c r="O28" s="670"/>
      <c r="P28" s="670"/>
      <c r="Q28" s="670"/>
      <c r="R28" s="670"/>
      <c r="S28" s="670"/>
      <c r="T28" s="670"/>
      <c r="U28" s="670"/>
      <c r="V28" s="670"/>
      <c r="W28" s="670"/>
      <c r="X28" s="670"/>
      <c r="Y28" s="670"/>
      <c r="Z28" s="670"/>
      <c r="AA28" s="670"/>
      <c r="AB28" s="670"/>
      <c r="AC28" s="670"/>
      <c r="AD28" s="670"/>
      <c r="AE28" s="670"/>
      <c r="AF28" s="670"/>
      <c r="AG28" s="670"/>
      <c r="AH28" s="670"/>
      <c r="AI28" s="671"/>
      <c r="AP28" s="207"/>
      <c r="AQ28" s="216"/>
    </row>
    <row r="29" spans="2:43" ht="22.35" customHeight="1">
      <c r="B29" s="659"/>
      <c r="C29" s="660"/>
      <c r="D29" s="660"/>
      <c r="E29" s="660"/>
      <c r="F29" s="660"/>
      <c r="G29" s="669"/>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1"/>
      <c r="AP29" s="207"/>
      <c r="AQ29" s="216"/>
    </row>
    <row r="30" spans="2:43" ht="22.35" customHeight="1">
      <c r="B30" s="659"/>
      <c r="C30" s="660"/>
      <c r="D30" s="660"/>
      <c r="E30" s="660"/>
      <c r="F30" s="660"/>
      <c r="G30" s="669"/>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1"/>
      <c r="AP30" s="207"/>
      <c r="AQ30" s="216"/>
    </row>
    <row r="31" spans="2:43" ht="22.35" customHeight="1">
      <c r="B31" s="659"/>
      <c r="C31" s="660"/>
      <c r="D31" s="660"/>
      <c r="E31" s="660"/>
      <c r="F31" s="660"/>
      <c r="G31" s="669"/>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1"/>
      <c r="AP31" s="207"/>
      <c r="AQ31" s="216"/>
    </row>
    <row r="32" spans="2:43" ht="22.35" customHeight="1">
      <c r="B32" s="659"/>
      <c r="C32" s="660"/>
      <c r="D32" s="660"/>
      <c r="E32" s="660"/>
      <c r="F32" s="660"/>
      <c r="G32" s="669"/>
      <c r="H32" s="670"/>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1"/>
      <c r="AP32" s="207"/>
      <c r="AQ32" s="216"/>
    </row>
    <row r="33" spans="2:43" ht="22.35" customHeight="1">
      <c r="B33" s="659"/>
      <c r="C33" s="660"/>
      <c r="D33" s="660"/>
      <c r="E33" s="660"/>
      <c r="F33" s="660"/>
      <c r="G33" s="669"/>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1"/>
      <c r="AP33" s="207"/>
      <c r="AQ33" s="216"/>
    </row>
    <row r="34" spans="2:43" ht="22.35" customHeight="1">
      <c r="B34" s="659"/>
      <c r="C34" s="660"/>
      <c r="D34" s="660"/>
      <c r="E34" s="660"/>
      <c r="F34" s="660"/>
      <c r="G34" s="669"/>
      <c r="H34" s="670"/>
      <c r="I34" s="670"/>
      <c r="J34" s="670"/>
      <c r="K34" s="670"/>
      <c r="L34" s="670"/>
      <c r="M34" s="670"/>
      <c r="N34" s="670"/>
      <c r="O34" s="670"/>
      <c r="P34" s="670"/>
      <c r="Q34" s="670"/>
      <c r="R34" s="670"/>
      <c r="S34" s="670"/>
      <c r="T34" s="670"/>
      <c r="U34" s="670"/>
      <c r="V34" s="670"/>
      <c r="W34" s="670"/>
      <c r="X34" s="670"/>
      <c r="Y34" s="670"/>
      <c r="Z34" s="670"/>
      <c r="AA34" s="670"/>
      <c r="AB34" s="670"/>
      <c r="AC34" s="670"/>
      <c r="AD34" s="670"/>
      <c r="AE34" s="670"/>
      <c r="AF34" s="670"/>
      <c r="AG34" s="670"/>
      <c r="AH34" s="670"/>
      <c r="AI34" s="671"/>
      <c r="AP34" s="207"/>
      <c r="AQ34" s="216"/>
    </row>
    <row r="35" spans="2:43" ht="22.35" customHeight="1">
      <c r="B35" s="659"/>
      <c r="C35" s="660"/>
      <c r="D35" s="660"/>
      <c r="E35" s="660"/>
      <c r="F35" s="660"/>
      <c r="G35" s="669"/>
      <c r="H35" s="670"/>
      <c r="I35" s="670"/>
      <c r="J35" s="670"/>
      <c r="K35" s="670"/>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1"/>
      <c r="AP35" s="207"/>
      <c r="AQ35" s="216"/>
    </row>
    <row r="36" spans="2:43" ht="22.35" customHeight="1">
      <c r="B36" s="659"/>
      <c r="C36" s="660"/>
      <c r="D36" s="660"/>
      <c r="E36" s="660"/>
      <c r="F36" s="660"/>
      <c r="G36" s="669"/>
      <c r="H36" s="670"/>
      <c r="I36" s="670"/>
      <c r="J36" s="670"/>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1"/>
      <c r="AP36" s="207"/>
      <c r="AQ36" s="216"/>
    </row>
    <row r="37" spans="2:43" ht="22.35" customHeight="1">
      <c r="B37" s="659"/>
      <c r="C37" s="660"/>
      <c r="D37" s="660"/>
      <c r="E37" s="660"/>
      <c r="F37" s="660"/>
      <c r="G37" s="669"/>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1"/>
      <c r="AP37" s="207"/>
      <c r="AQ37" s="216"/>
    </row>
    <row r="38" spans="2:43" ht="22.35" customHeight="1">
      <c r="B38" s="659"/>
      <c r="C38" s="660"/>
      <c r="D38" s="660"/>
      <c r="E38" s="660"/>
      <c r="F38" s="660"/>
      <c r="G38" s="669"/>
      <c r="H38" s="670"/>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1"/>
      <c r="AP38" s="207"/>
      <c r="AQ38" s="216"/>
    </row>
    <row r="39" spans="2:43" ht="22.35" customHeight="1">
      <c r="B39" s="659"/>
      <c r="C39" s="660"/>
      <c r="D39" s="660"/>
      <c r="E39" s="660"/>
      <c r="F39" s="660"/>
      <c r="G39" s="669"/>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0"/>
      <c r="AI39" s="671"/>
      <c r="AP39" s="207"/>
      <c r="AQ39" s="216"/>
    </row>
    <row r="40" spans="2:43" ht="21.75" customHeight="1">
      <c r="B40" s="659"/>
      <c r="C40" s="660"/>
      <c r="D40" s="660"/>
      <c r="E40" s="660"/>
      <c r="F40" s="660"/>
      <c r="G40" s="669"/>
      <c r="H40" s="670"/>
      <c r="I40" s="670"/>
      <c r="J40" s="670"/>
      <c r="K40" s="670"/>
      <c r="L40" s="670"/>
      <c r="M40" s="670"/>
      <c r="N40" s="670"/>
      <c r="O40" s="670"/>
      <c r="P40" s="670"/>
      <c r="Q40" s="670"/>
      <c r="R40" s="670"/>
      <c r="S40" s="670"/>
      <c r="T40" s="670"/>
      <c r="U40" s="670"/>
      <c r="V40" s="670"/>
      <c r="W40" s="670"/>
      <c r="X40" s="670"/>
      <c r="Y40" s="670"/>
      <c r="Z40" s="670"/>
      <c r="AA40" s="670"/>
      <c r="AB40" s="670"/>
      <c r="AC40" s="670"/>
      <c r="AD40" s="670"/>
      <c r="AE40" s="670"/>
      <c r="AF40" s="670"/>
      <c r="AG40" s="670"/>
      <c r="AH40" s="670"/>
      <c r="AI40" s="671"/>
      <c r="AP40" s="207"/>
      <c r="AQ40" s="216"/>
    </row>
    <row r="41" spans="2:43" ht="29.25" customHeight="1" thickBot="1">
      <c r="B41" s="659"/>
      <c r="C41" s="660"/>
      <c r="D41" s="660"/>
      <c r="E41" s="660"/>
      <c r="F41" s="660"/>
      <c r="G41" s="669"/>
      <c r="H41" s="670"/>
      <c r="I41" s="670"/>
      <c r="J41" s="670"/>
      <c r="K41" s="670"/>
      <c r="L41" s="670"/>
      <c r="M41" s="670"/>
      <c r="N41" s="670"/>
      <c r="O41" s="670"/>
      <c r="P41" s="670"/>
      <c r="Q41" s="670"/>
      <c r="R41" s="670"/>
      <c r="S41" s="670"/>
      <c r="T41" s="670"/>
      <c r="U41" s="670"/>
      <c r="V41" s="670"/>
      <c r="W41" s="670"/>
      <c r="X41" s="670"/>
      <c r="Y41" s="670"/>
      <c r="Z41" s="670"/>
      <c r="AA41" s="670"/>
      <c r="AB41" s="670"/>
      <c r="AC41" s="670"/>
      <c r="AD41" s="670"/>
      <c r="AE41" s="670"/>
      <c r="AF41" s="670"/>
      <c r="AG41" s="670"/>
      <c r="AH41" s="670"/>
      <c r="AI41" s="671"/>
      <c r="AL41" s="207"/>
      <c r="AQ41" s="216"/>
    </row>
    <row r="42" spans="2:43" ht="31.5" hidden="1" customHeight="1">
      <c r="B42" s="659"/>
      <c r="C42" s="660"/>
      <c r="D42" s="660"/>
      <c r="E42" s="660"/>
      <c r="F42" s="660"/>
      <c r="G42" s="669"/>
      <c r="H42" s="670"/>
      <c r="I42" s="670"/>
      <c r="J42" s="670"/>
      <c r="K42" s="670"/>
      <c r="L42" s="670"/>
      <c r="M42" s="670"/>
      <c r="N42" s="670"/>
      <c r="O42" s="670"/>
      <c r="P42" s="670"/>
      <c r="Q42" s="670"/>
      <c r="R42" s="670"/>
      <c r="S42" s="670"/>
      <c r="T42" s="670"/>
      <c r="U42" s="670"/>
      <c r="V42" s="670"/>
      <c r="W42" s="670"/>
      <c r="X42" s="670"/>
      <c r="Y42" s="670"/>
      <c r="Z42" s="670"/>
      <c r="AA42" s="670"/>
      <c r="AB42" s="670"/>
      <c r="AC42" s="670"/>
      <c r="AD42" s="670"/>
      <c r="AE42" s="670"/>
      <c r="AF42" s="670"/>
      <c r="AG42" s="670"/>
      <c r="AH42" s="670"/>
      <c r="AI42" s="671"/>
      <c r="AL42" s="207"/>
      <c r="AQ42" s="216"/>
    </row>
    <row r="43" spans="2:43" ht="31.5" hidden="1" customHeight="1">
      <c r="B43" s="659"/>
      <c r="C43" s="660"/>
      <c r="D43" s="660"/>
      <c r="E43" s="660"/>
      <c r="F43" s="660"/>
      <c r="G43" s="669"/>
      <c r="H43" s="670"/>
      <c r="I43" s="670"/>
      <c r="J43" s="670"/>
      <c r="K43" s="670"/>
      <c r="L43" s="670"/>
      <c r="M43" s="670"/>
      <c r="N43" s="670"/>
      <c r="O43" s="670"/>
      <c r="P43" s="670"/>
      <c r="Q43" s="670"/>
      <c r="R43" s="670"/>
      <c r="S43" s="670"/>
      <c r="T43" s="670"/>
      <c r="U43" s="670"/>
      <c r="V43" s="670"/>
      <c r="W43" s="670"/>
      <c r="X43" s="670"/>
      <c r="Y43" s="670"/>
      <c r="Z43" s="670"/>
      <c r="AA43" s="670"/>
      <c r="AB43" s="670"/>
      <c r="AC43" s="670"/>
      <c r="AD43" s="670"/>
      <c r="AE43" s="670"/>
      <c r="AF43" s="670"/>
      <c r="AG43" s="670"/>
      <c r="AH43" s="670"/>
      <c r="AI43" s="671"/>
      <c r="AL43" s="207"/>
      <c r="AQ43" s="216"/>
    </row>
    <row r="44" spans="2:43" ht="31.5" hidden="1" customHeight="1">
      <c r="B44" s="659"/>
      <c r="C44" s="660"/>
      <c r="D44" s="660"/>
      <c r="E44" s="660"/>
      <c r="F44" s="660"/>
      <c r="G44" s="669"/>
      <c r="H44" s="670"/>
      <c r="I44" s="670"/>
      <c r="J44" s="670"/>
      <c r="K44" s="670"/>
      <c r="L44" s="670"/>
      <c r="M44" s="670"/>
      <c r="N44" s="670"/>
      <c r="O44" s="670"/>
      <c r="P44" s="670"/>
      <c r="Q44" s="670"/>
      <c r="R44" s="670"/>
      <c r="S44" s="670"/>
      <c r="T44" s="670"/>
      <c r="U44" s="670"/>
      <c r="V44" s="670"/>
      <c r="W44" s="670"/>
      <c r="X44" s="670"/>
      <c r="Y44" s="670"/>
      <c r="Z44" s="670"/>
      <c r="AA44" s="670"/>
      <c r="AB44" s="670"/>
      <c r="AC44" s="670"/>
      <c r="AD44" s="670"/>
      <c r="AE44" s="670"/>
      <c r="AF44" s="670"/>
      <c r="AG44" s="670"/>
      <c r="AH44" s="670"/>
      <c r="AI44" s="671"/>
      <c r="AL44" s="207"/>
      <c r="AQ44" s="216"/>
    </row>
    <row r="45" spans="2:43" ht="31.5" hidden="1" customHeight="1">
      <c r="B45" s="659"/>
      <c r="C45" s="660"/>
      <c r="D45" s="660"/>
      <c r="E45" s="660"/>
      <c r="F45" s="660"/>
      <c r="G45" s="669"/>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c r="AI45" s="671"/>
      <c r="AL45" s="207"/>
      <c r="AQ45" s="216"/>
    </row>
    <row r="46" spans="2:43" ht="31.5" hidden="1" customHeight="1">
      <c r="B46" s="659"/>
      <c r="C46" s="660"/>
      <c r="D46" s="660"/>
      <c r="E46" s="660"/>
      <c r="F46" s="660"/>
      <c r="G46" s="669"/>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1"/>
      <c r="AL46" s="207"/>
      <c r="AQ46" s="216"/>
    </row>
    <row r="47" spans="2:43" ht="31.5" hidden="1" customHeight="1">
      <c r="B47" s="659"/>
      <c r="C47" s="660"/>
      <c r="D47" s="660"/>
      <c r="E47" s="660"/>
      <c r="F47" s="660"/>
      <c r="G47" s="669"/>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1"/>
      <c r="AL47" s="207"/>
      <c r="AQ47" s="216"/>
    </row>
    <row r="48" spans="2:43" ht="31.5" hidden="1" customHeight="1">
      <c r="B48" s="659"/>
      <c r="C48" s="660"/>
      <c r="D48" s="660"/>
      <c r="E48" s="660"/>
      <c r="F48" s="660"/>
      <c r="G48" s="669"/>
      <c r="H48" s="670"/>
      <c r="I48" s="670"/>
      <c r="J48" s="670"/>
      <c r="K48" s="670"/>
      <c r="L48" s="670"/>
      <c r="M48" s="670"/>
      <c r="N48" s="670"/>
      <c r="O48" s="670"/>
      <c r="P48" s="670"/>
      <c r="Q48" s="670"/>
      <c r="R48" s="670"/>
      <c r="S48" s="670"/>
      <c r="T48" s="670"/>
      <c r="U48" s="670"/>
      <c r="V48" s="670"/>
      <c r="W48" s="670"/>
      <c r="X48" s="670"/>
      <c r="Y48" s="670"/>
      <c r="Z48" s="670"/>
      <c r="AA48" s="670"/>
      <c r="AB48" s="670"/>
      <c r="AC48" s="670"/>
      <c r="AD48" s="670"/>
      <c r="AE48" s="670"/>
      <c r="AF48" s="670"/>
      <c r="AG48" s="670"/>
      <c r="AH48" s="670"/>
      <c r="AI48" s="671"/>
      <c r="AL48" s="207"/>
      <c r="AQ48" s="216"/>
    </row>
    <row r="49" spans="2:43" ht="31.5" hidden="1" customHeight="1">
      <c r="B49" s="659"/>
      <c r="C49" s="660"/>
      <c r="D49" s="660"/>
      <c r="E49" s="660"/>
      <c r="F49" s="660"/>
      <c r="G49" s="669"/>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1"/>
      <c r="AL49" s="207"/>
      <c r="AQ49" s="216"/>
    </row>
    <row r="50" spans="2:43" ht="31.5" hidden="1" customHeight="1">
      <c r="B50" s="659"/>
      <c r="C50" s="660"/>
      <c r="D50" s="660"/>
      <c r="E50" s="660"/>
      <c r="F50" s="660"/>
      <c r="G50" s="669"/>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1"/>
      <c r="AL50" s="207"/>
      <c r="AQ50" s="216"/>
    </row>
    <row r="51" spans="2:43" ht="31.5" hidden="1" customHeight="1">
      <c r="B51" s="659"/>
      <c r="C51" s="660"/>
      <c r="D51" s="660"/>
      <c r="E51" s="660"/>
      <c r="F51" s="660"/>
      <c r="G51" s="669"/>
      <c r="H51" s="670"/>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1"/>
      <c r="AL51" s="207"/>
      <c r="AQ51" s="216"/>
    </row>
    <row r="52" spans="2:43" ht="31.5" hidden="1" customHeight="1" thickBot="1">
      <c r="B52" s="659"/>
      <c r="C52" s="660"/>
      <c r="D52" s="660"/>
      <c r="E52" s="660"/>
      <c r="F52" s="660"/>
      <c r="G52" s="669"/>
      <c r="H52" s="670"/>
      <c r="I52" s="670"/>
      <c r="J52" s="670"/>
      <c r="K52" s="670"/>
      <c r="L52" s="670"/>
      <c r="M52" s="670"/>
      <c r="N52" s="670"/>
      <c r="O52" s="670"/>
      <c r="P52" s="670"/>
      <c r="Q52" s="670"/>
      <c r="R52" s="670"/>
      <c r="S52" s="670"/>
      <c r="T52" s="670"/>
      <c r="U52" s="670"/>
      <c r="V52" s="670"/>
      <c r="W52" s="670"/>
      <c r="X52" s="670"/>
      <c r="Y52" s="670"/>
      <c r="Z52" s="670"/>
      <c r="AA52" s="670"/>
      <c r="AB52" s="670"/>
      <c r="AC52" s="670"/>
      <c r="AD52" s="670"/>
      <c r="AE52" s="670"/>
      <c r="AF52" s="670"/>
      <c r="AG52" s="670"/>
      <c r="AH52" s="670"/>
      <c r="AI52" s="671"/>
      <c r="AL52" s="207"/>
      <c r="AQ52" s="216"/>
    </row>
    <row r="53" spans="2:43" ht="31.5" hidden="1" customHeight="1">
      <c r="B53" s="659"/>
      <c r="C53" s="660"/>
      <c r="D53" s="660"/>
      <c r="E53" s="660"/>
      <c r="F53" s="660"/>
      <c r="G53" s="669"/>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1"/>
      <c r="AL53" s="207"/>
      <c r="AQ53" s="216"/>
    </row>
    <row r="54" spans="2:43" ht="31.5" hidden="1" customHeight="1">
      <c r="B54" s="659"/>
      <c r="C54" s="660"/>
      <c r="D54" s="660"/>
      <c r="E54" s="660"/>
      <c r="F54" s="660"/>
      <c r="G54" s="669"/>
      <c r="H54" s="670"/>
      <c r="I54" s="670"/>
      <c r="J54" s="670"/>
      <c r="K54" s="670"/>
      <c r="L54" s="670"/>
      <c r="M54" s="670"/>
      <c r="N54" s="670"/>
      <c r="O54" s="670"/>
      <c r="P54" s="670"/>
      <c r="Q54" s="670"/>
      <c r="R54" s="670"/>
      <c r="S54" s="670"/>
      <c r="T54" s="670"/>
      <c r="U54" s="670"/>
      <c r="V54" s="670"/>
      <c r="W54" s="670"/>
      <c r="X54" s="670"/>
      <c r="Y54" s="670"/>
      <c r="Z54" s="670"/>
      <c r="AA54" s="670"/>
      <c r="AB54" s="670"/>
      <c r="AC54" s="670"/>
      <c r="AD54" s="670"/>
      <c r="AE54" s="670"/>
      <c r="AF54" s="670"/>
      <c r="AG54" s="670"/>
      <c r="AH54" s="670"/>
      <c r="AI54" s="671"/>
      <c r="AL54" s="207"/>
      <c r="AQ54" s="216"/>
    </row>
    <row r="55" spans="2:43" ht="31.5" hidden="1" customHeight="1">
      <c r="B55" s="659"/>
      <c r="C55" s="660"/>
      <c r="D55" s="660"/>
      <c r="E55" s="660"/>
      <c r="F55" s="660"/>
      <c r="G55" s="669"/>
      <c r="H55" s="670"/>
      <c r="I55" s="670"/>
      <c r="J55" s="670"/>
      <c r="K55" s="670"/>
      <c r="L55" s="670"/>
      <c r="M55" s="670"/>
      <c r="N55" s="670"/>
      <c r="O55" s="670"/>
      <c r="P55" s="670"/>
      <c r="Q55" s="670"/>
      <c r="R55" s="670"/>
      <c r="S55" s="670"/>
      <c r="T55" s="670"/>
      <c r="U55" s="670"/>
      <c r="V55" s="670"/>
      <c r="W55" s="670"/>
      <c r="X55" s="670"/>
      <c r="Y55" s="670"/>
      <c r="Z55" s="670"/>
      <c r="AA55" s="670"/>
      <c r="AB55" s="670"/>
      <c r="AC55" s="670"/>
      <c r="AD55" s="670"/>
      <c r="AE55" s="670"/>
      <c r="AF55" s="670"/>
      <c r="AG55" s="670"/>
      <c r="AH55" s="670"/>
      <c r="AI55" s="671"/>
      <c r="AL55" s="207"/>
      <c r="AQ55" s="216"/>
    </row>
    <row r="56" spans="2:43" ht="31.5" hidden="1" customHeight="1">
      <c r="B56" s="659"/>
      <c r="C56" s="660"/>
      <c r="D56" s="660"/>
      <c r="E56" s="660"/>
      <c r="F56" s="660"/>
      <c r="G56" s="669"/>
      <c r="H56" s="670"/>
      <c r="I56" s="670"/>
      <c r="J56" s="670"/>
      <c r="K56" s="670"/>
      <c r="L56" s="670"/>
      <c r="M56" s="670"/>
      <c r="N56" s="670"/>
      <c r="O56" s="670"/>
      <c r="P56" s="670"/>
      <c r="Q56" s="670"/>
      <c r="R56" s="670"/>
      <c r="S56" s="670"/>
      <c r="T56" s="670"/>
      <c r="U56" s="670"/>
      <c r="V56" s="670"/>
      <c r="W56" s="670"/>
      <c r="X56" s="670"/>
      <c r="Y56" s="670"/>
      <c r="Z56" s="670"/>
      <c r="AA56" s="670"/>
      <c r="AB56" s="670"/>
      <c r="AC56" s="670"/>
      <c r="AD56" s="670"/>
      <c r="AE56" s="670"/>
      <c r="AF56" s="670"/>
      <c r="AG56" s="670"/>
      <c r="AH56" s="670"/>
      <c r="AI56" s="671"/>
      <c r="AL56" s="207"/>
      <c r="AQ56" s="216"/>
    </row>
    <row r="57" spans="2:43" ht="31.5" hidden="1" customHeight="1">
      <c r="B57" s="659"/>
      <c r="C57" s="660"/>
      <c r="D57" s="660"/>
      <c r="E57" s="660"/>
      <c r="F57" s="660"/>
      <c r="G57" s="669"/>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1"/>
      <c r="AL57" s="207"/>
      <c r="AQ57" s="216"/>
    </row>
    <row r="58" spans="2:43" ht="31.5" hidden="1" customHeight="1">
      <c r="B58" s="659"/>
      <c r="C58" s="660"/>
      <c r="D58" s="660"/>
      <c r="E58" s="660"/>
      <c r="F58" s="660"/>
      <c r="G58" s="669"/>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1"/>
      <c r="AL58" s="207"/>
      <c r="AQ58" s="216"/>
    </row>
    <row r="59" spans="2:43" ht="31.5" hidden="1" customHeight="1">
      <c r="B59" s="659"/>
      <c r="C59" s="660"/>
      <c r="D59" s="660"/>
      <c r="E59" s="660"/>
      <c r="F59" s="660"/>
      <c r="G59" s="669"/>
      <c r="H59" s="670"/>
      <c r="I59" s="670"/>
      <c r="J59" s="670"/>
      <c r="K59" s="670"/>
      <c r="L59" s="670"/>
      <c r="M59" s="670"/>
      <c r="N59" s="670"/>
      <c r="O59" s="670"/>
      <c r="P59" s="670"/>
      <c r="Q59" s="670"/>
      <c r="R59" s="670"/>
      <c r="S59" s="670"/>
      <c r="T59" s="670"/>
      <c r="U59" s="670"/>
      <c r="V59" s="670"/>
      <c r="W59" s="670"/>
      <c r="X59" s="670"/>
      <c r="Y59" s="670"/>
      <c r="Z59" s="670"/>
      <c r="AA59" s="670"/>
      <c r="AB59" s="670"/>
      <c r="AC59" s="670"/>
      <c r="AD59" s="670"/>
      <c r="AE59" s="670"/>
      <c r="AF59" s="670"/>
      <c r="AG59" s="670"/>
      <c r="AH59" s="670"/>
      <c r="AI59" s="671"/>
      <c r="AL59" s="207"/>
      <c r="AQ59" s="216"/>
    </row>
    <row r="60" spans="2:43" ht="31.5" hidden="1" customHeight="1">
      <c r="B60" s="659"/>
      <c r="C60" s="660"/>
      <c r="D60" s="660"/>
      <c r="E60" s="660"/>
      <c r="F60" s="660"/>
      <c r="G60" s="669"/>
      <c r="H60" s="670"/>
      <c r="I60" s="670"/>
      <c r="J60" s="670"/>
      <c r="K60" s="670"/>
      <c r="L60" s="670"/>
      <c r="M60" s="670"/>
      <c r="N60" s="670"/>
      <c r="O60" s="670"/>
      <c r="P60" s="670"/>
      <c r="Q60" s="670"/>
      <c r="R60" s="670"/>
      <c r="S60" s="670"/>
      <c r="T60" s="670"/>
      <c r="U60" s="670"/>
      <c r="V60" s="670"/>
      <c r="W60" s="670"/>
      <c r="X60" s="670"/>
      <c r="Y60" s="670"/>
      <c r="Z60" s="670"/>
      <c r="AA60" s="670"/>
      <c r="AB60" s="670"/>
      <c r="AC60" s="670"/>
      <c r="AD60" s="670"/>
      <c r="AE60" s="670"/>
      <c r="AF60" s="670"/>
      <c r="AG60" s="670"/>
      <c r="AH60" s="670"/>
      <c r="AI60" s="671"/>
      <c r="AL60" s="207"/>
      <c r="AQ60" s="216"/>
    </row>
    <row r="61" spans="2:43" ht="31.5" hidden="1" customHeight="1">
      <c r="B61" s="659"/>
      <c r="C61" s="660"/>
      <c r="D61" s="660"/>
      <c r="E61" s="660"/>
      <c r="F61" s="660"/>
      <c r="G61" s="669"/>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1"/>
      <c r="AL61" s="207"/>
      <c r="AQ61" s="216"/>
    </row>
    <row r="62" spans="2:43" ht="31.5" hidden="1" customHeight="1">
      <c r="B62" s="659"/>
      <c r="C62" s="660"/>
      <c r="D62" s="660"/>
      <c r="E62" s="660"/>
      <c r="F62" s="660"/>
      <c r="G62" s="669"/>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c r="AG62" s="670"/>
      <c r="AH62" s="670"/>
      <c r="AI62" s="671"/>
      <c r="AL62" s="207"/>
      <c r="AQ62" s="216"/>
    </row>
    <row r="63" spans="2:43" ht="31.5" hidden="1" customHeight="1">
      <c r="B63" s="659"/>
      <c r="C63" s="660"/>
      <c r="D63" s="660"/>
      <c r="E63" s="660"/>
      <c r="F63" s="660"/>
      <c r="G63" s="669"/>
      <c r="H63" s="670"/>
      <c r="I63" s="670"/>
      <c r="J63" s="670"/>
      <c r="K63" s="670"/>
      <c r="L63" s="670"/>
      <c r="M63" s="670"/>
      <c r="N63" s="670"/>
      <c r="O63" s="670"/>
      <c r="P63" s="670"/>
      <c r="Q63" s="670"/>
      <c r="R63" s="670"/>
      <c r="S63" s="670"/>
      <c r="T63" s="670"/>
      <c r="U63" s="670"/>
      <c r="V63" s="670"/>
      <c r="W63" s="670"/>
      <c r="X63" s="670"/>
      <c r="Y63" s="670"/>
      <c r="Z63" s="670"/>
      <c r="AA63" s="670"/>
      <c r="AB63" s="670"/>
      <c r="AC63" s="670"/>
      <c r="AD63" s="670"/>
      <c r="AE63" s="670"/>
      <c r="AF63" s="670"/>
      <c r="AG63" s="670"/>
      <c r="AH63" s="670"/>
      <c r="AI63" s="671"/>
      <c r="AL63" s="207"/>
      <c r="AQ63" s="216"/>
    </row>
    <row r="64" spans="2:43" ht="31.5" hidden="1" customHeight="1">
      <c r="B64" s="659"/>
      <c r="C64" s="660"/>
      <c r="D64" s="660"/>
      <c r="E64" s="660"/>
      <c r="F64" s="660"/>
      <c r="G64" s="669"/>
      <c r="H64" s="670"/>
      <c r="I64" s="670"/>
      <c r="J64" s="670"/>
      <c r="K64" s="670"/>
      <c r="L64" s="670"/>
      <c r="M64" s="670"/>
      <c r="N64" s="670"/>
      <c r="O64" s="670"/>
      <c r="P64" s="670"/>
      <c r="Q64" s="670"/>
      <c r="R64" s="670"/>
      <c r="S64" s="670"/>
      <c r="T64" s="670"/>
      <c r="U64" s="670"/>
      <c r="V64" s="670"/>
      <c r="W64" s="670"/>
      <c r="X64" s="670"/>
      <c r="Y64" s="670"/>
      <c r="Z64" s="670"/>
      <c r="AA64" s="670"/>
      <c r="AB64" s="670"/>
      <c r="AC64" s="670"/>
      <c r="AD64" s="670"/>
      <c r="AE64" s="670"/>
      <c r="AF64" s="670"/>
      <c r="AG64" s="670"/>
      <c r="AH64" s="670"/>
      <c r="AI64" s="671"/>
      <c r="AL64" s="207"/>
      <c r="AQ64" s="216"/>
    </row>
    <row r="65" spans="2:43" ht="31.5" hidden="1" customHeight="1">
      <c r="B65" s="659"/>
      <c r="C65" s="660"/>
      <c r="D65" s="660"/>
      <c r="E65" s="660"/>
      <c r="F65" s="660"/>
      <c r="G65" s="669"/>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1"/>
      <c r="AL65" s="207"/>
      <c r="AQ65" s="216"/>
    </row>
    <row r="66" spans="2:43" ht="31.5" hidden="1" customHeight="1">
      <c r="B66" s="659"/>
      <c r="C66" s="660"/>
      <c r="D66" s="660"/>
      <c r="E66" s="660"/>
      <c r="F66" s="660"/>
      <c r="G66" s="669"/>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1"/>
      <c r="AL66" s="207"/>
      <c r="AQ66" s="216"/>
    </row>
    <row r="67" spans="2:43" ht="31.5" hidden="1" customHeight="1">
      <c r="B67" s="659"/>
      <c r="C67" s="660"/>
      <c r="D67" s="660"/>
      <c r="E67" s="660"/>
      <c r="F67" s="660"/>
      <c r="G67" s="669"/>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c r="AE67" s="670"/>
      <c r="AF67" s="670"/>
      <c r="AG67" s="670"/>
      <c r="AH67" s="670"/>
      <c r="AI67" s="671"/>
      <c r="AL67" s="207"/>
      <c r="AQ67" s="216"/>
    </row>
    <row r="68" spans="2:43" ht="31.5" hidden="1" customHeight="1">
      <c r="B68" s="659"/>
      <c r="C68" s="660"/>
      <c r="D68" s="660"/>
      <c r="E68" s="660"/>
      <c r="F68" s="660"/>
      <c r="G68" s="669"/>
      <c r="H68" s="670"/>
      <c r="I68" s="670"/>
      <c r="J68" s="670"/>
      <c r="K68" s="670"/>
      <c r="L68" s="670"/>
      <c r="M68" s="670"/>
      <c r="N68" s="670"/>
      <c r="O68" s="670"/>
      <c r="P68" s="670"/>
      <c r="Q68" s="670"/>
      <c r="R68" s="670"/>
      <c r="S68" s="670"/>
      <c r="T68" s="670"/>
      <c r="U68" s="670"/>
      <c r="V68" s="670"/>
      <c r="W68" s="670"/>
      <c r="X68" s="670"/>
      <c r="Y68" s="670"/>
      <c r="Z68" s="670"/>
      <c r="AA68" s="670"/>
      <c r="AB68" s="670"/>
      <c r="AC68" s="670"/>
      <c r="AD68" s="670"/>
      <c r="AE68" s="670"/>
      <c r="AF68" s="670"/>
      <c r="AG68" s="670"/>
      <c r="AH68" s="670"/>
      <c r="AI68" s="671"/>
      <c r="AL68" s="207"/>
      <c r="AQ68" s="216"/>
    </row>
    <row r="69" spans="2:43" ht="31.5" hidden="1" customHeight="1">
      <c r="B69" s="659"/>
      <c r="C69" s="660"/>
      <c r="D69" s="660"/>
      <c r="E69" s="660"/>
      <c r="F69" s="660"/>
      <c r="G69" s="669"/>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1"/>
      <c r="AL69" s="207"/>
      <c r="AQ69" s="216"/>
    </row>
    <row r="70" spans="2:43" ht="31.5" hidden="1" customHeight="1">
      <c r="B70" s="659"/>
      <c r="C70" s="660"/>
      <c r="D70" s="660"/>
      <c r="E70" s="660"/>
      <c r="F70" s="660"/>
      <c r="G70" s="669"/>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1"/>
      <c r="AL70" s="207"/>
      <c r="AQ70" s="216"/>
    </row>
    <row r="71" spans="2:43" ht="31.5" hidden="1" customHeight="1">
      <c r="B71" s="659"/>
      <c r="C71" s="660"/>
      <c r="D71" s="660"/>
      <c r="E71" s="660"/>
      <c r="F71" s="660"/>
      <c r="G71" s="669"/>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1"/>
      <c r="AL71" s="207"/>
      <c r="AQ71" s="216"/>
    </row>
    <row r="72" spans="2:43" ht="31.5" hidden="1" customHeight="1">
      <c r="B72" s="659"/>
      <c r="C72" s="660"/>
      <c r="D72" s="660"/>
      <c r="E72" s="660"/>
      <c r="F72" s="660"/>
      <c r="G72" s="669"/>
      <c r="H72" s="670"/>
      <c r="I72" s="670"/>
      <c r="J72" s="670"/>
      <c r="K72" s="670"/>
      <c r="L72" s="670"/>
      <c r="M72" s="670"/>
      <c r="N72" s="670"/>
      <c r="O72" s="670"/>
      <c r="P72" s="670"/>
      <c r="Q72" s="670"/>
      <c r="R72" s="670"/>
      <c r="S72" s="670"/>
      <c r="T72" s="670"/>
      <c r="U72" s="670"/>
      <c r="V72" s="670"/>
      <c r="W72" s="670"/>
      <c r="X72" s="670"/>
      <c r="Y72" s="670"/>
      <c r="Z72" s="670"/>
      <c r="AA72" s="670"/>
      <c r="AB72" s="670"/>
      <c r="AC72" s="670"/>
      <c r="AD72" s="670"/>
      <c r="AE72" s="670"/>
      <c r="AF72" s="670"/>
      <c r="AG72" s="670"/>
      <c r="AH72" s="670"/>
      <c r="AI72" s="671"/>
      <c r="AL72" s="207"/>
      <c r="AQ72" s="216"/>
    </row>
    <row r="73" spans="2:43" ht="31.5" hidden="1" customHeight="1">
      <c r="B73" s="659"/>
      <c r="C73" s="660"/>
      <c r="D73" s="660"/>
      <c r="E73" s="660"/>
      <c r="F73" s="660"/>
      <c r="G73" s="669"/>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c r="AG73" s="670"/>
      <c r="AH73" s="670"/>
      <c r="AI73" s="671"/>
      <c r="AL73" s="207"/>
      <c r="AQ73" s="216"/>
    </row>
    <row r="74" spans="2:43" ht="31.5" hidden="1" customHeight="1">
      <c r="B74" s="659"/>
      <c r="C74" s="660"/>
      <c r="D74" s="660"/>
      <c r="E74" s="660"/>
      <c r="F74" s="660"/>
      <c r="G74" s="669"/>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1"/>
      <c r="AL74" s="207"/>
      <c r="AQ74" s="216"/>
    </row>
    <row r="75" spans="2:43" ht="31.5" hidden="1" customHeight="1">
      <c r="B75" s="659"/>
      <c r="C75" s="660"/>
      <c r="D75" s="660"/>
      <c r="E75" s="660"/>
      <c r="F75" s="660"/>
      <c r="G75" s="669"/>
      <c r="H75" s="670"/>
      <c r="I75" s="670"/>
      <c r="J75" s="670"/>
      <c r="K75" s="670"/>
      <c r="L75" s="670"/>
      <c r="M75" s="670"/>
      <c r="N75" s="670"/>
      <c r="O75" s="670"/>
      <c r="P75" s="670"/>
      <c r="Q75" s="670"/>
      <c r="R75" s="670"/>
      <c r="S75" s="670"/>
      <c r="T75" s="670"/>
      <c r="U75" s="670"/>
      <c r="V75" s="670"/>
      <c r="W75" s="670"/>
      <c r="X75" s="670"/>
      <c r="Y75" s="670"/>
      <c r="Z75" s="670"/>
      <c r="AA75" s="670"/>
      <c r="AB75" s="670"/>
      <c r="AC75" s="670"/>
      <c r="AD75" s="670"/>
      <c r="AE75" s="670"/>
      <c r="AF75" s="670"/>
      <c r="AG75" s="670"/>
      <c r="AH75" s="670"/>
      <c r="AI75" s="671"/>
      <c r="AL75" s="207"/>
      <c r="AQ75" s="216"/>
    </row>
    <row r="76" spans="2:43" ht="31.5" hidden="1" customHeight="1">
      <c r="B76" s="659"/>
      <c r="C76" s="660"/>
      <c r="D76" s="660"/>
      <c r="E76" s="660"/>
      <c r="F76" s="660"/>
      <c r="G76" s="669"/>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1"/>
      <c r="AL76" s="207"/>
      <c r="AQ76" s="216"/>
    </row>
    <row r="77" spans="2:43" ht="31.5" hidden="1" customHeight="1">
      <c r="B77" s="659"/>
      <c r="C77" s="660"/>
      <c r="D77" s="660"/>
      <c r="E77" s="660"/>
      <c r="F77" s="660"/>
      <c r="G77" s="669"/>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1"/>
      <c r="AL77" s="207"/>
      <c r="AQ77" s="216"/>
    </row>
    <row r="78" spans="2:43" ht="31.5" hidden="1" customHeight="1">
      <c r="B78" s="659"/>
      <c r="C78" s="660"/>
      <c r="D78" s="660"/>
      <c r="E78" s="660"/>
      <c r="F78" s="660"/>
      <c r="G78" s="669"/>
      <c r="H78" s="670"/>
      <c r="I78" s="670"/>
      <c r="J78" s="670"/>
      <c r="K78" s="670"/>
      <c r="L78" s="670"/>
      <c r="M78" s="670"/>
      <c r="N78" s="670"/>
      <c r="O78" s="670"/>
      <c r="P78" s="670"/>
      <c r="Q78" s="670"/>
      <c r="R78" s="670"/>
      <c r="S78" s="670"/>
      <c r="T78" s="670"/>
      <c r="U78" s="670"/>
      <c r="V78" s="670"/>
      <c r="W78" s="670"/>
      <c r="X78" s="670"/>
      <c r="Y78" s="670"/>
      <c r="Z78" s="670"/>
      <c r="AA78" s="670"/>
      <c r="AB78" s="670"/>
      <c r="AC78" s="670"/>
      <c r="AD78" s="670"/>
      <c r="AE78" s="670"/>
      <c r="AF78" s="670"/>
      <c r="AG78" s="670"/>
      <c r="AH78" s="670"/>
      <c r="AI78" s="671"/>
      <c r="AL78" s="207"/>
      <c r="AQ78" s="216"/>
    </row>
    <row r="79" spans="2:43" ht="31.5" hidden="1" customHeight="1">
      <c r="B79" s="659"/>
      <c r="C79" s="660"/>
      <c r="D79" s="660"/>
      <c r="E79" s="660"/>
      <c r="F79" s="660"/>
      <c r="G79" s="669"/>
      <c r="H79" s="670"/>
      <c r="I79" s="670"/>
      <c r="J79" s="670"/>
      <c r="K79" s="670"/>
      <c r="L79" s="670"/>
      <c r="M79" s="670"/>
      <c r="N79" s="670"/>
      <c r="O79" s="670"/>
      <c r="P79" s="670"/>
      <c r="Q79" s="670"/>
      <c r="R79" s="670"/>
      <c r="S79" s="670"/>
      <c r="T79" s="670"/>
      <c r="U79" s="670"/>
      <c r="V79" s="670"/>
      <c r="W79" s="670"/>
      <c r="X79" s="670"/>
      <c r="Y79" s="670"/>
      <c r="Z79" s="670"/>
      <c r="AA79" s="670"/>
      <c r="AB79" s="670"/>
      <c r="AC79" s="670"/>
      <c r="AD79" s="670"/>
      <c r="AE79" s="670"/>
      <c r="AF79" s="670"/>
      <c r="AG79" s="670"/>
      <c r="AH79" s="670"/>
      <c r="AI79" s="671"/>
      <c r="AL79" s="207"/>
      <c r="AQ79" s="216"/>
    </row>
    <row r="80" spans="2:43" ht="31.5" hidden="1" customHeight="1" thickBot="1">
      <c r="B80" s="659"/>
      <c r="C80" s="660"/>
      <c r="D80" s="660"/>
      <c r="E80" s="660"/>
      <c r="F80" s="660"/>
      <c r="G80" s="669"/>
      <c r="H80" s="670"/>
      <c r="I80" s="670"/>
      <c r="J80" s="670"/>
      <c r="K80" s="670"/>
      <c r="L80" s="670"/>
      <c r="M80" s="670"/>
      <c r="N80" s="670"/>
      <c r="O80" s="670"/>
      <c r="P80" s="670"/>
      <c r="Q80" s="670"/>
      <c r="R80" s="670"/>
      <c r="S80" s="670"/>
      <c r="T80" s="670"/>
      <c r="U80" s="670"/>
      <c r="V80" s="670"/>
      <c r="W80" s="670"/>
      <c r="X80" s="670"/>
      <c r="Y80" s="670"/>
      <c r="Z80" s="670"/>
      <c r="AA80" s="670"/>
      <c r="AB80" s="670"/>
      <c r="AC80" s="670"/>
      <c r="AD80" s="670"/>
      <c r="AE80" s="670"/>
      <c r="AF80" s="670"/>
      <c r="AG80" s="670"/>
      <c r="AH80" s="670"/>
      <c r="AI80" s="671"/>
      <c r="AL80" s="207"/>
      <c r="AQ80" s="216"/>
    </row>
    <row r="81" spans="2:43" ht="31.5" hidden="1" customHeight="1">
      <c r="B81" s="659"/>
      <c r="C81" s="660"/>
      <c r="D81" s="660"/>
      <c r="E81" s="660"/>
      <c r="F81" s="660"/>
      <c r="G81" s="669"/>
      <c r="H81" s="670"/>
      <c r="I81" s="670"/>
      <c r="J81" s="670"/>
      <c r="K81" s="670"/>
      <c r="L81" s="670"/>
      <c r="M81" s="670"/>
      <c r="N81" s="670"/>
      <c r="O81" s="670"/>
      <c r="P81" s="670"/>
      <c r="Q81" s="670"/>
      <c r="R81" s="670"/>
      <c r="S81" s="670"/>
      <c r="T81" s="670"/>
      <c r="U81" s="670"/>
      <c r="V81" s="670"/>
      <c r="W81" s="670"/>
      <c r="X81" s="670"/>
      <c r="Y81" s="670"/>
      <c r="Z81" s="670"/>
      <c r="AA81" s="670"/>
      <c r="AB81" s="670"/>
      <c r="AC81" s="670"/>
      <c r="AD81" s="670"/>
      <c r="AE81" s="670"/>
      <c r="AF81" s="670"/>
      <c r="AG81" s="670"/>
      <c r="AH81" s="670"/>
      <c r="AI81" s="671"/>
      <c r="AL81" s="207"/>
      <c r="AQ81" s="216"/>
    </row>
    <row r="82" spans="2:43" ht="31.5" hidden="1" customHeight="1">
      <c r="B82" s="659"/>
      <c r="C82" s="660"/>
      <c r="D82" s="660"/>
      <c r="E82" s="660"/>
      <c r="F82" s="660"/>
      <c r="G82" s="669"/>
      <c r="H82" s="670"/>
      <c r="I82" s="670"/>
      <c r="J82" s="670"/>
      <c r="K82" s="670"/>
      <c r="L82" s="670"/>
      <c r="M82" s="670"/>
      <c r="N82" s="670"/>
      <c r="O82" s="670"/>
      <c r="P82" s="670"/>
      <c r="Q82" s="670"/>
      <c r="R82" s="670"/>
      <c r="S82" s="670"/>
      <c r="T82" s="670"/>
      <c r="U82" s="670"/>
      <c r="V82" s="670"/>
      <c r="W82" s="670"/>
      <c r="X82" s="670"/>
      <c r="Y82" s="670"/>
      <c r="Z82" s="670"/>
      <c r="AA82" s="670"/>
      <c r="AB82" s="670"/>
      <c r="AC82" s="670"/>
      <c r="AD82" s="670"/>
      <c r="AE82" s="670"/>
      <c r="AF82" s="670"/>
      <c r="AG82" s="670"/>
      <c r="AH82" s="670"/>
      <c r="AI82" s="671"/>
      <c r="AL82" s="207"/>
      <c r="AQ82" s="216"/>
    </row>
    <row r="83" spans="2:43" ht="31.5" hidden="1" customHeight="1">
      <c r="B83" s="659"/>
      <c r="C83" s="660"/>
      <c r="D83" s="660"/>
      <c r="E83" s="660"/>
      <c r="F83" s="660"/>
      <c r="G83" s="669"/>
      <c r="H83" s="670"/>
      <c r="I83" s="670"/>
      <c r="J83" s="670"/>
      <c r="K83" s="670"/>
      <c r="L83" s="670"/>
      <c r="M83" s="670"/>
      <c r="N83" s="670"/>
      <c r="O83" s="670"/>
      <c r="P83" s="670"/>
      <c r="Q83" s="670"/>
      <c r="R83" s="670"/>
      <c r="S83" s="670"/>
      <c r="T83" s="670"/>
      <c r="U83" s="670"/>
      <c r="V83" s="670"/>
      <c r="W83" s="670"/>
      <c r="X83" s="670"/>
      <c r="Y83" s="670"/>
      <c r="Z83" s="670"/>
      <c r="AA83" s="670"/>
      <c r="AB83" s="670"/>
      <c r="AC83" s="670"/>
      <c r="AD83" s="670"/>
      <c r="AE83" s="670"/>
      <c r="AF83" s="670"/>
      <c r="AG83" s="670"/>
      <c r="AH83" s="670"/>
      <c r="AI83" s="671"/>
      <c r="AL83" s="207"/>
      <c r="AQ83" s="216"/>
    </row>
    <row r="84" spans="2:43" ht="31.5" hidden="1" customHeight="1">
      <c r="B84" s="659"/>
      <c r="C84" s="660"/>
      <c r="D84" s="660"/>
      <c r="E84" s="660"/>
      <c r="F84" s="660"/>
      <c r="G84" s="669"/>
      <c r="H84" s="670"/>
      <c r="I84" s="670"/>
      <c r="J84" s="670"/>
      <c r="K84" s="670"/>
      <c r="L84" s="670"/>
      <c r="M84" s="670"/>
      <c r="N84" s="670"/>
      <c r="O84" s="670"/>
      <c r="P84" s="670"/>
      <c r="Q84" s="670"/>
      <c r="R84" s="670"/>
      <c r="S84" s="670"/>
      <c r="T84" s="670"/>
      <c r="U84" s="670"/>
      <c r="V84" s="670"/>
      <c r="W84" s="670"/>
      <c r="X84" s="670"/>
      <c r="Y84" s="670"/>
      <c r="Z84" s="670"/>
      <c r="AA84" s="670"/>
      <c r="AB84" s="670"/>
      <c r="AC84" s="670"/>
      <c r="AD84" s="670"/>
      <c r="AE84" s="670"/>
      <c r="AF84" s="670"/>
      <c r="AG84" s="670"/>
      <c r="AH84" s="670"/>
      <c r="AI84" s="671"/>
      <c r="AL84" s="207"/>
      <c r="AQ84" s="216"/>
    </row>
    <row r="85" spans="2:43" ht="31.5" hidden="1" customHeight="1">
      <c r="B85" s="659"/>
      <c r="C85" s="660"/>
      <c r="D85" s="660"/>
      <c r="E85" s="660"/>
      <c r="F85" s="660"/>
      <c r="G85" s="669"/>
      <c r="H85" s="670"/>
      <c r="I85" s="670"/>
      <c r="J85" s="670"/>
      <c r="K85" s="670"/>
      <c r="L85" s="670"/>
      <c r="M85" s="670"/>
      <c r="N85" s="670"/>
      <c r="O85" s="670"/>
      <c r="P85" s="670"/>
      <c r="Q85" s="670"/>
      <c r="R85" s="670"/>
      <c r="S85" s="670"/>
      <c r="T85" s="670"/>
      <c r="U85" s="670"/>
      <c r="V85" s="670"/>
      <c r="W85" s="670"/>
      <c r="X85" s="670"/>
      <c r="Y85" s="670"/>
      <c r="Z85" s="670"/>
      <c r="AA85" s="670"/>
      <c r="AB85" s="670"/>
      <c r="AC85" s="670"/>
      <c r="AD85" s="670"/>
      <c r="AE85" s="670"/>
      <c r="AF85" s="670"/>
      <c r="AG85" s="670"/>
      <c r="AH85" s="670"/>
      <c r="AI85" s="671"/>
      <c r="AL85" s="207"/>
      <c r="AQ85" s="216"/>
    </row>
    <row r="86" spans="2:43" ht="31.5" hidden="1" customHeight="1">
      <c r="B86" s="659"/>
      <c r="C86" s="660"/>
      <c r="D86" s="660"/>
      <c r="E86" s="660"/>
      <c r="F86" s="660"/>
      <c r="G86" s="669"/>
      <c r="H86" s="670"/>
      <c r="I86" s="670"/>
      <c r="J86" s="670"/>
      <c r="K86" s="670"/>
      <c r="L86" s="670"/>
      <c r="M86" s="670"/>
      <c r="N86" s="670"/>
      <c r="O86" s="670"/>
      <c r="P86" s="670"/>
      <c r="Q86" s="670"/>
      <c r="R86" s="670"/>
      <c r="S86" s="670"/>
      <c r="T86" s="670"/>
      <c r="U86" s="670"/>
      <c r="V86" s="670"/>
      <c r="W86" s="670"/>
      <c r="X86" s="670"/>
      <c r="Y86" s="670"/>
      <c r="Z86" s="670"/>
      <c r="AA86" s="670"/>
      <c r="AB86" s="670"/>
      <c r="AC86" s="670"/>
      <c r="AD86" s="670"/>
      <c r="AE86" s="670"/>
      <c r="AF86" s="670"/>
      <c r="AG86" s="670"/>
      <c r="AH86" s="670"/>
      <c r="AI86" s="671"/>
      <c r="AL86" s="207"/>
      <c r="AQ86" s="216"/>
    </row>
    <row r="87" spans="2:43" ht="31.5" hidden="1" customHeight="1">
      <c r="B87" s="659"/>
      <c r="C87" s="660"/>
      <c r="D87" s="660"/>
      <c r="E87" s="660"/>
      <c r="F87" s="660"/>
      <c r="G87" s="669"/>
      <c r="H87" s="670"/>
      <c r="I87" s="670"/>
      <c r="J87" s="670"/>
      <c r="K87" s="670"/>
      <c r="L87" s="670"/>
      <c r="M87" s="670"/>
      <c r="N87" s="670"/>
      <c r="O87" s="670"/>
      <c r="P87" s="670"/>
      <c r="Q87" s="670"/>
      <c r="R87" s="670"/>
      <c r="S87" s="670"/>
      <c r="T87" s="670"/>
      <c r="U87" s="670"/>
      <c r="V87" s="670"/>
      <c r="W87" s="670"/>
      <c r="X87" s="670"/>
      <c r="Y87" s="670"/>
      <c r="Z87" s="670"/>
      <c r="AA87" s="670"/>
      <c r="AB87" s="670"/>
      <c r="AC87" s="670"/>
      <c r="AD87" s="670"/>
      <c r="AE87" s="670"/>
      <c r="AF87" s="670"/>
      <c r="AG87" s="670"/>
      <c r="AH87" s="670"/>
      <c r="AI87" s="671"/>
      <c r="AL87" s="207"/>
      <c r="AQ87" s="216"/>
    </row>
    <row r="88" spans="2:43" ht="31.5" hidden="1" customHeight="1">
      <c r="B88" s="659"/>
      <c r="C88" s="660"/>
      <c r="D88" s="660"/>
      <c r="E88" s="660"/>
      <c r="F88" s="660"/>
      <c r="G88" s="669"/>
      <c r="H88" s="670"/>
      <c r="I88" s="670"/>
      <c r="J88" s="670"/>
      <c r="K88" s="670"/>
      <c r="L88" s="670"/>
      <c r="M88" s="670"/>
      <c r="N88" s="670"/>
      <c r="O88" s="670"/>
      <c r="P88" s="670"/>
      <c r="Q88" s="670"/>
      <c r="R88" s="670"/>
      <c r="S88" s="670"/>
      <c r="T88" s="670"/>
      <c r="U88" s="670"/>
      <c r="V88" s="670"/>
      <c r="W88" s="670"/>
      <c r="X88" s="670"/>
      <c r="Y88" s="670"/>
      <c r="Z88" s="670"/>
      <c r="AA88" s="670"/>
      <c r="AB88" s="670"/>
      <c r="AC88" s="670"/>
      <c r="AD88" s="670"/>
      <c r="AE88" s="670"/>
      <c r="AF88" s="670"/>
      <c r="AG88" s="670"/>
      <c r="AH88" s="670"/>
      <c r="AI88" s="671"/>
      <c r="AL88" s="207"/>
      <c r="AQ88" s="216"/>
    </row>
    <row r="89" spans="2:43" ht="31.5" hidden="1" customHeight="1">
      <c r="B89" s="659"/>
      <c r="C89" s="660"/>
      <c r="D89" s="660"/>
      <c r="E89" s="660"/>
      <c r="F89" s="660"/>
      <c r="G89" s="669"/>
      <c r="H89" s="670"/>
      <c r="I89" s="670"/>
      <c r="J89" s="670"/>
      <c r="K89" s="670"/>
      <c r="L89" s="670"/>
      <c r="M89" s="670"/>
      <c r="N89" s="670"/>
      <c r="O89" s="670"/>
      <c r="P89" s="670"/>
      <c r="Q89" s="670"/>
      <c r="R89" s="670"/>
      <c r="S89" s="670"/>
      <c r="T89" s="670"/>
      <c r="U89" s="670"/>
      <c r="V89" s="670"/>
      <c r="W89" s="670"/>
      <c r="X89" s="670"/>
      <c r="Y89" s="670"/>
      <c r="Z89" s="670"/>
      <c r="AA89" s="670"/>
      <c r="AB89" s="670"/>
      <c r="AC89" s="670"/>
      <c r="AD89" s="670"/>
      <c r="AE89" s="670"/>
      <c r="AF89" s="670"/>
      <c r="AG89" s="670"/>
      <c r="AH89" s="670"/>
      <c r="AI89" s="671"/>
      <c r="AL89" s="207"/>
      <c r="AQ89" s="216"/>
    </row>
    <row r="90" spans="2:43" ht="31.5" hidden="1" customHeight="1">
      <c r="B90" s="659"/>
      <c r="C90" s="660"/>
      <c r="D90" s="660"/>
      <c r="E90" s="660"/>
      <c r="F90" s="660"/>
      <c r="G90" s="669"/>
      <c r="H90" s="670"/>
      <c r="I90" s="670"/>
      <c r="J90" s="670"/>
      <c r="K90" s="670"/>
      <c r="L90" s="670"/>
      <c r="M90" s="670"/>
      <c r="N90" s="670"/>
      <c r="O90" s="670"/>
      <c r="P90" s="670"/>
      <c r="Q90" s="670"/>
      <c r="R90" s="670"/>
      <c r="S90" s="670"/>
      <c r="T90" s="670"/>
      <c r="U90" s="670"/>
      <c r="V90" s="670"/>
      <c r="W90" s="670"/>
      <c r="X90" s="670"/>
      <c r="Y90" s="670"/>
      <c r="Z90" s="670"/>
      <c r="AA90" s="670"/>
      <c r="AB90" s="670"/>
      <c r="AC90" s="670"/>
      <c r="AD90" s="670"/>
      <c r="AE90" s="670"/>
      <c r="AF90" s="670"/>
      <c r="AG90" s="670"/>
      <c r="AH90" s="670"/>
      <c r="AI90" s="671"/>
      <c r="AL90" s="207"/>
      <c r="AQ90" s="216"/>
    </row>
    <row r="91" spans="2:43" ht="31.5" hidden="1" customHeight="1">
      <c r="B91" s="659"/>
      <c r="C91" s="660"/>
      <c r="D91" s="660"/>
      <c r="E91" s="660"/>
      <c r="F91" s="660"/>
      <c r="G91" s="669"/>
      <c r="H91" s="670"/>
      <c r="I91" s="670"/>
      <c r="J91" s="670"/>
      <c r="K91" s="670"/>
      <c r="L91" s="670"/>
      <c r="M91" s="670"/>
      <c r="N91" s="670"/>
      <c r="O91" s="670"/>
      <c r="P91" s="670"/>
      <c r="Q91" s="670"/>
      <c r="R91" s="670"/>
      <c r="S91" s="670"/>
      <c r="T91" s="670"/>
      <c r="U91" s="670"/>
      <c r="V91" s="670"/>
      <c r="W91" s="670"/>
      <c r="X91" s="670"/>
      <c r="Y91" s="670"/>
      <c r="Z91" s="670"/>
      <c r="AA91" s="670"/>
      <c r="AB91" s="670"/>
      <c r="AC91" s="670"/>
      <c r="AD91" s="670"/>
      <c r="AE91" s="670"/>
      <c r="AF91" s="670"/>
      <c r="AG91" s="670"/>
      <c r="AH91" s="670"/>
      <c r="AI91" s="671"/>
      <c r="AL91" s="207"/>
      <c r="AQ91" s="216"/>
    </row>
    <row r="92" spans="2:43" ht="31.5" hidden="1" customHeight="1">
      <c r="B92" s="659"/>
      <c r="C92" s="660"/>
      <c r="D92" s="660"/>
      <c r="E92" s="660"/>
      <c r="F92" s="660"/>
      <c r="G92" s="669"/>
      <c r="H92" s="670"/>
      <c r="I92" s="670"/>
      <c r="J92" s="670"/>
      <c r="K92" s="670"/>
      <c r="L92" s="670"/>
      <c r="M92" s="670"/>
      <c r="N92" s="670"/>
      <c r="O92" s="670"/>
      <c r="P92" s="670"/>
      <c r="Q92" s="670"/>
      <c r="R92" s="670"/>
      <c r="S92" s="670"/>
      <c r="T92" s="670"/>
      <c r="U92" s="670"/>
      <c r="V92" s="670"/>
      <c r="W92" s="670"/>
      <c r="X92" s="670"/>
      <c r="Y92" s="670"/>
      <c r="Z92" s="670"/>
      <c r="AA92" s="670"/>
      <c r="AB92" s="670"/>
      <c r="AC92" s="670"/>
      <c r="AD92" s="670"/>
      <c r="AE92" s="670"/>
      <c r="AF92" s="670"/>
      <c r="AG92" s="670"/>
      <c r="AH92" s="670"/>
      <c r="AI92" s="671"/>
      <c r="AL92" s="207"/>
      <c r="AQ92" s="216"/>
    </row>
    <row r="93" spans="2:43" ht="31.5" hidden="1" customHeight="1">
      <c r="B93" s="659"/>
      <c r="C93" s="660"/>
      <c r="D93" s="660"/>
      <c r="E93" s="660"/>
      <c r="F93" s="660"/>
      <c r="G93" s="669"/>
      <c r="H93" s="670"/>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1"/>
      <c r="AL93" s="207"/>
      <c r="AQ93" s="216"/>
    </row>
    <row r="94" spans="2:43" ht="31.5" hidden="1" customHeight="1">
      <c r="B94" s="659"/>
      <c r="C94" s="660"/>
      <c r="D94" s="660"/>
      <c r="E94" s="660"/>
      <c r="F94" s="660"/>
      <c r="G94" s="669"/>
      <c r="H94" s="670"/>
      <c r="I94" s="670"/>
      <c r="J94" s="670"/>
      <c r="K94" s="670"/>
      <c r="L94" s="670"/>
      <c r="M94" s="670"/>
      <c r="N94" s="670"/>
      <c r="O94" s="670"/>
      <c r="P94" s="670"/>
      <c r="Q94" s="670"/>
      <c r="R94" s="670"/>
      <c r="S94" s="670"/>
      <c r="T94" s="670"/>
      <c r="U94" s="670"/>
      <c r="V94" s="670"/>
      <c r="W94" s="670"/>
      <c r="X94" s="670"/>
      <c r="Y94" s="670"/>
      <c r="Z94" s="670"/>
      <c r="AA94" s="670"/>
      <c r="AB94" s="670"/>
      <c r="AC94" s="670"/>
      <c r="AD94" s="670"/>
      <c r="AE94" s="670"/>
      <c r="AF94" s="670"/>
      <c r="AG94" s="670"/>
      <c r="AH94" s="670"/>
      <c r="AI94" s="671"/>
      <c r="AL94" s="207"/>
      <c r="AQ94" s="216"/>
    </row>
    <row r="95" spans="2:43" ht="31.5" hidden="1" customHeight="1">
      <c r="B95" s="659"/>
      <c r="C95" s="660"/>
      <c r="D95" s="660"/>
      <c r="E95" s="660"/>
      <c r="F95" s="660"/>
      <c r="G95" s="669"/>
      <c r="H95" s="670"/>
      <c r="I95" s="670"/>
      <c r="J95" s="670"/>
      <c r="K95" s="670"/>
      <c r="L95" s="670"/>
      <c r="M95" s="670"/>
      <c r="N95" s="670"/>
      <c r="O95" s="670"/>
      <c r="P95" s="670"/>
      <c r="Q95" s="670"/>
      <c r="R95" s="670"/>
      <c r="S95" s="670"/>
      <c r="T95" s="670"/>
      <c r="U95" s="670"/>
      <c r="V95" s="670"/>
      <c r="W95" s="670"/>
      <c r="X95" s="670"/>
      <c r="Y95" s="670"/>
      <c r="Z95" s="670"/>
      <c r="AA95" s="670"/>
      <c r="AB95" s="670"/>
      <c r="AC95" s="670"/>
      <c r="AD95" s="670"/>
      <c r="AE95" s="670"/>
      <c r="AF95" s="670"/>
      <c r="AG95" s="670"/>
      <c r="AH95" s="670"/>
      <c r="AI95" s="671"/>
      <c r="AL95" s="207"/>
      <c r="AQ95" s="216"/>
    </row>
    <row r="96" spans="2:43" ht="31.5" hidden="1" customHeight="1">
      <c r="B96" s="659"/>
      <c r="C96" s="660"/>
      <c r="D96" s="660"/>
      <c r="E96" s="660"/>
      <c r="F96" s="660"/>
      <c r="G96" s="669"/>
      <c r="H96" s="670"/>
      <c r="I96" s="670"/>
      <c r="J96" s="670"/>
      <c r="K96" s="670"/>
      <c r="L96" s="670"/>
      <c r="M96" s="670"/>
      <c r="N96" s="670"/>
      <c r="O96" s="670"/>
      <c r="P96" s="670"/>
      <c r="Q96" s="670"/>
      <c r="R96" s="670"/>
      <c r="S96" s="670"/>
      <c r="T96" s="670"/>
      <c r="U96" s="670"/>
      <c r="V96" s="670"/>
      <c r="W96" s="670"/>
      <c r="X96" s="670"/>
      <c r="Y96" s="670"/>
      <c r="Z96" s="670"/>
      <c r="AA96" s="670"/>
      <c r="AB96" s="670"/>
      <c r="AC96" s="670"/>
      <c r="AD96" s="670"/>
      <c r="AE96" s="670"/>
      <c r="AF96" s="670"/>
      <c r="AG96" s="670"/>
      <c r="AH96" s="670"/>
      <c r="AI96" s="671"/>
      <c r="AL96" s="207"/>
      <c r="AQ96" s="216"/>
    </row>
    <row r="97" spans="2:43" ht="31.5" hidden="1" customHeight="1">
      <c r="B97" s="659"/>
      <c r="C97" s="660"/>
      <c r="D97" s="660"/>
      <c r="E97" s="660"/>
      <c r="F97" s="660"/>
      <c r="G97" s="669"/>
      <c r="H97" s="670"/>
      <c r="I97" s="670"/>
      <c r="J97" s="670"/>
      <c r="K97" s="670"/>
      <c r="L97" s="670"/>
      <c r="M97" s="670"/>
      <c r="N97" s="670"/>
      <c r="O97" s="670"/>
      <c r="P97" s="670"/>
      <c r="Q97" s="670"/>
      <c r="R97" s="670"/>
      <c r="S97" s="670"/>
      <c r="T97" s="670"/>
      <c r="U97" s="670"/>
      <c r="V97" s="670"/>
      <c r="W97" s="670"/>
      <c r="X97" s="670"/>
      <c r="Y97" s="670"/>
      <c r="Z97" s="670"/>
      <c r="AA97" s="670"/>
      <c r="AB97" s="670"/>
      <c r="AC97" s="670"/>
      <c r="AD97" s="670"/>
      <c r="AE97" s="670"/>
      <c r="AF97" s="670"/>
      <c r="AG97" s="670"/>
      <c r="AH97" s="670"/>
      <c r="AI97" s="671"/>
      <c r="AL97" s="207"/>
      <c r="AQ97" s="216"/>
    </row>
    <row r="98" spans="2:43" ht="31.5" hidden="1" customHeight="1">
      <c r="B98" s="659"/>
      <c r="C98" s="660"/>
      <c r="D98" s="660"/>
      <c r="E98" s="660"/>
      <c r="F98" s="660"/>
      <c r="G98" s="669"/>
      <c r="H98" s="670"/>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1"/>
      <c r="AL98" s="207"/>
      <c r="AQ98" s="216"/>
    </row>
    <row r="99" spans="2:43" ht="31.5" hidden="1" customHeight="1">
      <c r="B99" s="659"/>
      <c r="C99" s="660"/>
      <c r="D99" s="660"/>
      <c r="E99" s="660"/>
      <c r="F99" s="660"/>
      <c r="G99" s="669"/>
      <c r="H99" s="670"/>
      <c r="I99" s="670"/>
      <c r="J99" s="670"/>
      <c r="K99" s="670"/>
      <c r="L99" s="670"/>
      <c r="M99" s="670"/>
      <c r="N99" s="670"/>
      <c r="O99" s="670"/>
      <c r="P99" s="670"/>
      <c r="Q99" s="670"/>
      <c r="R99" s="670"/>
      <c r="S99" s="670"/>
      <c r="T99" s="670"/>
      <c r="U99" s="670"/>
      <c r="V99" s="670"/>
      <c r="W99" s="670"/>
      <c r="X99" s="670"/>
      <c r="Y99" s="670"/>
      <c r="Z99" s="670"/>
      <c r="AA99" s="670"/>
      <c r="AB99" s="670"/>
      <c r="AC99" s="670"/>
      <c r="AD99" s="670"/>
      <c r="AE99" s="670"/>
      <c r="AF99" s="670"/>
      <c r="AG99" s="670"/>
      <c r="AH99" s="670"/>
      <c r="AI99" s="671"/>
      <c r="AL99" s="207"/>
      <c r="AQ99" s="216"/>
    </row>
    <row r="100" spans="2:43" ht="31.5" hidden="1" customHeight="1">
      <c r="B100" s="659"/>
      <c r="C100" s="660"/>
      <c r="D100" s="660"/>
      <c r="E100" s="660"/>
      <c r="F100" s="660"/>
      <c r="G100" s="669"/>
      <c r="H100" s="670"/>
      <c r="I100" s="670"/>
      <c r="J100" s="670"/>
      <c r="K100" s="670"/>
      <c r="L100" s="670"/>
      <c r="M100" s="670"/>
      <c r="N100" s="670"/>
      <c r="O100" s="670"/>
      <c r="P100" s="670"/>
      <c r="Q100" s="670"/>
      <c r="R100" s="670"/>
      <c r="S100" s="670"/>
      <c r="T100" s="670"/>
      <c r="U100" s="670"/>
      <c r="V100" s="670"/>
      <c r="W100" s="670"/>
      <c r="X100" s="670"/>
      <c r="Y100" s="670"/>
      <c r="Z100" s="670"/>
      <c r="AA100" s="670"/>
      <c r="AB100" s="670"/>
      <c r="AC100" s="670"/>
      <c r="AD100" s="670"/>
      <c r="AE100" s="670"/>
      <c r="AF100" s="670"/>
      <c r="AG100" s="670"/>
      <c r="AH100" s="670"/>
      <c r="AI100" s="671"/>
      <c r="AL100" s="207"/>
      <c r="AQ100" s="216"/>
    </row>
    <row r="101" spans="2:43" ht="31.5" hidden="1" customHeight="1">
      <c r="B101" s="659"/>
      <c r="C101" s="660"/>
      <c r="D101" s="660"/>
      <c r="E101" s="660"/>
      <c r="F101" s="660"/>
      <c r="G101" s="669"/>
      <c r="H101" s="670"/>
      <c r="I101" s="670"/>
      <c r="J101" s="670"/>
      <c r="K101" s="670"/>
      <c r="L101" s="670"/>
      <c r="M101" s="670"/>
      <c r="N101" s="670"/>
      <c r="O101" s="670"/>
      <c r="P101" s="670"/>
      <c r="Q101" s="670"/>
      <c r="R101" s="670"/>
      <c r="S101" s="670"/>
      <c r="T101" s="670"/>
      <c r="U101" s="670"/>
      <c r="V101" s="670"/>
      <c r="W101" s="670"/>
      <c r="X101" s="670"/>
      <c r="Y101" s="670"/>
      <c r="Z101" s="670"/>
      <c r="AA101" s="670"/>
      <c r="AB101" s="670"/>
      <c r="AC101" s="670"/>
      <c r="AD101" s="670"/>
      <c r="AE101" s="670"/>
      <c r="AF101" s="670"/>
      <c r="AG101" s="670"/>
      <c r="AH101" s="670"/>
      <c r="AI101" s="671"/>
      <c r="AL101" s="207"/>
      <c r="AQ101" s="216"/>
    </row>
    <row r="102" spans="2:43" ht="15" hidden="1" customHeight="1" thickBot="1">
      <c r="B102" s="661"/>
      <c r="C102" s="662"/>
      <c r="D102" s="662"/>
      <c r="E102" s="662"/>
      <c r="F102" s="662"/>
      <c r="G102" s="672"/>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4"/>
      <c r="AQ102" s="216"/>
    </row>
    <row r="103" spans="2:43" ht="6" customHeight="1" thickBot="1">
      <c r="B103" s="232"/>
      <c r="C103" s="360"/>
      <c r="D103" s="360"/>
      <c r="E103" s="360"/>
      <c r="F103" s="360"/>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Q103" s="216"/>
    </row>
    <row r="104" spans="2:43" s="224" customFormat="1" ht="60.75" customHeight="1">
      <c r="B104" s="564" t="s">
        <v>327</v>
      </c>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6"/>
    </row>
    <row r="105" spans="2:43" s="224" customFormat="1" ht="37.5" customHeight="1">
      <c r="B105" s="592" t="s">
        <v>139</v>
      </c>
      <c r="C105" s="593"/>
      <c r="D105" s="594" t="s">
        <v>267</v>
      </c>
      <c r="E105" s="595"/>
      <c r="F105" s="596"/>
      <c r="G105" s="594" t="s">
        <v>283</v>
      </c>
      <c r="H105" s="595"/>
      <c r="I105" s="595"/>
      <c r="J105" s="596"/>
      <c r="K105" s="597" t="s">
        <v>144</v>
      </c>
      <c r="L105" s="598"/>
      <c r="M105" s="598"/>
      <c r="N105" s="598"/>
      <c r="O105" s="598"/>
      <c r="P105" s="598"/>
      <c r="Q105" s="598"/>
      <c r="R105" s="598"/>
      <c r="S105" s="598"/>
      <c r="T105" s="598"/>
      <c r="U105" s="598"/>
      <c r="V105" s="598"/>
      <c r="W105" s="598"/>
      <c r="X105" s="599"/>
      <c r="Y105" s="594" t="s">
        <v>285</v>
      </c>
      <c r="Z105" s="598"/>
      <c r="AA105" s="598"/>
      <c r="AB105" s="598"/>
      <c r="AC105" s="598"/>
      <c r="AD105" s="598"/>
      <c r="AE105" s="598"/>
      <c r="AF105" s="598"/>
      <c r="AG105" s="598"/>
      <c r="AH105" s="598"/>
      <c r="AI105" s="600"/>
    </row>
    <row r="106" spans="2:43" s="225" customFormat="1" ht="36" customHeight="1">
      <c r="B106" s="601" t="s">
        <v>141</v>
      </c>
      <c r="C106" s="602"/>
      <c r="D106" s="686"/>
      <c r="E106" s="686"/>
      <c r="F106" s="686"/>
      <c r="G106" s="691"/>
      <c r="H106" s="691"/>
      <c r="I106" s="691"/>
      <c r="J106" s="691"/>
      <c r="K106" s="689"/>
      <c r="L106" s="689"/>
      <c r="M106" s="689"/>
      <c r="N106" s="689"/>
      <c r="O106" s="689"/>
      <c r="P106" s="689"/>
      <c r="Q106" s="689"/>
      <c r="R106" s="689"/>
      <c r="S106" s="689"/>
      <c r="T106" s="689"/>
      <c r="U106" s="689"/>
      <c r="V106" s="689"/>
      <c r="W106" s="689"/>
      <c r="X106" s="689"/>
      <c r="Y106" s="668"/>
      <c r="Z106" s="668"/>
      <c r="AA106" s="668"/>
      <c r="AB106" s="668"/>
      <c r="AC106" s="668"/>
      <c r="AD106" s="668"/>
      <c r="AE106" s="668"/>
      <c r="AF106" s="668"/>
      <c r="AG106" s="668"/>
      <c r="AH106" s="668"/>
      <c r="AI106" s="694"/>
    </row>
    <row r="107" spans="2:43" s="225" customFormat="1" ht="36" customHeight="1">
      <c r="B107" s="601" t="s">
        <v>145</v>
      </c>
      <c r="C107" s="602"/>
      <c r="D107" s="686"/>
      <c r="E107" s="686"/>
      <c r="F107" s="686"/>
      <c r="G107" s="691"/>
      <c r="H107" s="691"/>
      <c r="I107" s="691"/>
      <c r="J107" s="691"/>
      <c r="K107" s="689"/>
      <c r="L107" s="689"/>
      <c r="M107" s="689"/>
      <c r="N107" s="689"/>
      <c r="O107" s="689"/>
      <c r="P107" s="689"/>
      <c r="Q107" s="689"/>
      <c r="R107" s="689"/>
      <c r="S107" s="689"/>
      <c r="T107" s="689"/>
      <c r="U107" s="689"/>
      <c r="V107" s="689"/>
      <c r="W107" s="689"/>
      <c r="X107" s="689"/>
      <c r="Y107" s="668"/>
      <c r="Z107" s="668"/>
      <c r="AA107" s="668"/>
      <c r="AB107" s="668"/>
      <c r="AC107" s="668"/>
      <c r="AD107" s="668"/>
      <c r="AE107" s="668"/>
      <c r="AF107" s="668"/>
      <c r="AG107" s="668"/>
      <c r="AH107" s="668"/>
      <c r="AI107" s="694"/>
    </row>
    <row r="108" spans="2:43" s="225" customFormat="1" ht="36" customHeight="1">
      <c r="B108" s="601" t="s">
        <v>142</v>
      </c>
      <c r="C108" s="602"/>
      <c r="D108" s="686"/>
      <c r="E108" s="686"/>
      <c r="F108" s="686"/>
      <c r="G108" s="691"/>
      <c r="H108" s="691"/>
      <c r="I108" s="691"/>
      <c r="J108" s="691"/>
      <c r="K108" s="689"/>
      <c r="L108" s="689"/>
      <c r="M108" s="689"/>
      <c r="N108" s="689"/>
      <c r="O108" s="689"/>
      <c r="P108" s="689"/>
      <c r="Q108" s="689"/>
      <c r="R108" s="689"/>
      <c r="S108" s="689"/>
      <c r="T108" s="689"/>
      <c r="U108" s="689"/>
      <c r="V108" s="689"/>
      <c r="W108" s="689"/>
      <c r="X108" s="689"/>
      <c r="Y108" s="668"/>
      <c r="Z108" s="668"/>
      <c r="AA108" s="668"/>
      <c r="AB108" s="668"/>
      <c r="AC108" s="668"/>
      <c r="AD108" s="668"/>
      <c r="AE108" s="668"/>
      <c r="AF108" s="668"/>
      <c r="AG108" s="668"/>
      <c r="AH108" s="668"/>
      <c r="AI108" s="694"/>
    </row>
    <row r="109" spans="2:43" s="225" customFormat="1" ht="36" customHeight="1" thickBot="1">
      <c r="B109" s="601" t="s">
        <v>143</v>
      </c>
      <c r="C109" s="602"/>
      <c r="D109" s="686"/>
      <c r="E109" s="686"/>
      <c r="F109" s="686"/>
      <c r="G109" s="691"/>
      <c r="H109" s="691"/>
      <c r="I109" s="691"/>
      <c r="J109" s="691"/>
      <c r="K109" s="689"/>
      <c r="L109" s="689"/>
      <c r="M109" s="689"/>
      <c r="N109" s="689"/>
      <c r="O109" s="689"/>
      <c r="P109" s="689"/>
      <c r="Q109" s="689"/>
      <c r="R109" s="689"/>
      <c r="S109" s="689"/>
      <c r="T109" s="689"/>
      <c r="U109" s="689"/>
      <c r="V109" s="689"/>
      <c r="W109" s="689"/>
      <c r="X109" s="689"/>
      <c r="Y109" s="668"/>
      <c r="Z109" s="668"/>
      <c r="AA109" s="668"/>
      <c r="AB109" s="668"/>
      <c r="AC109" s="668"/>
      <c r="AD109" s="668"/>
      <c r="AE109" s="668"/>
      <c r="AF109" s="668"/>
      <c r="AG109" s="668"/>
      <c r="AH109" s="668"/>
      <c r="AI109" s="694"/>
    </row>
    <row r="110" spans="2:43" s="225" customFormat="1" ht="36" hidden="1" customHeight="1">
      <c r="B110" s="601" t="s">
        <v>187</v>
      </c>
      <c r="C110" s="602"/>
      <c r="D110" s="686"/>
      <c r="E110" s="686"/>
      <c r="F110" s="686"/>
      <c r="G110" s="691"/>
      <c r="H110" s="691"/>
      <c r="I110" s="691"/>
      <c r="J110" s="691"/>
      <c r="K110" s="689"/>
      <c r="L110" s="689"/>
      <c r="M110" s="689"/>
      <c r="N110" s="689"/>
      <c r="O110" s="689"/>
      <c r="P110" s="689"/>
      <c r="Q110" s="689"/>
      <c r="R110" s="689"/>
      <c r="S110" s="689"/>
      <c r="T110" s="689"/>
      <c r="U110" s="689"/>
      <c r="V110" s="689"/>
      <c r="W110" s="689"/>
      <c r="X110" s="689"/>
      <c r="Y110" s="668"/>
      <c r="Z110" s="668"/>
      <c r="AA110" s="668"/>
      <c r="AB110" s="668"/>
      <c r="AC110" s="668"/>
      <c r="AD110" s="668"/>
      <c r="AE110" s="668"/>
      <c r="AF110" s="668"/>
      <c r="AG110" s="668"/>
      <c r="AH110" s="668"/>
      <c r="AI110" s="694"/>
    </row>
    <row r="111" spans="2:43" s="225" customFormat="1" ht="36" hidden="1" customHeight="1">
      <c r="B111" s="601" t="s">
        <v>188</v>
      </c>
      <c r="C111" s="602"/>
      <c r="D111" s="686"/>
      <c r="E111" s="686"/>
      <c r="F111" s="686"/>
      <c r="G111" s="691"/>
      <c r="H111" s="691"/>
      <c r="I111" s="691"/>
      <c r="J111" s="691"/>
      <c r="K111" s="689"/>
      <c r="L111" s="689"/>
      <c r="M111" s="689"/>
      <c r="N111" s="689"/>
      <c r="O111" s="689"/>
      <c r="P111" s="689"/>
      <c r="Q111" s="689"/>
      <c r="R111" s="689"/>
      <c r="S111" s="689"/>
      <c r="T111" s="689"/>
      <c r="U111" s="689"/>
      <c r="V111" s="689"/>
      <c r="W111" s="689"/>
      <c r="X111" s="689"/>
      <c r="Y111" s="668"/>
      <c r="Z111" s="668"/>
      <c r="AA111" s="668"/>
      <c r="AB111" s="668"/>
      <c r="AC111" s="668"/>
      <c r="AD111" s="668"/>
      <c r="AE111" s="668"/>
      <c r="AF111" s="668"/>
      <c r="AG111" s="668"/>
      <c r="AH111" s="668"/>
      <c r="AI111" s="694"/>
    </row>
    <row r="112" spans="2:43" s="225" customFormat="1" ht="36" hidden="1" customHeight="1">
      <c r="B112" s="601" t="s">
        <v>189</v>
      </c>
      <c r="C112" s="602"/>
      <c r="D112" s="686"/>
      <c r="E112" s="686"/>
      <c r="F112" s="686"/>
      <c r="G112" s="691"/>
      <c r="H112" s="691"/>
      <c r="I112" s="691"/>
      <c r="J112" s="691"/>
      <c r="K112" s="689"/>
      <c r="L112" s="689"/>
      <c r="M112" s="689"/>
      <c r="N112" s="689"/>
      <c r="O112" s="689"/>
      <c r="P112" s="689"/>
      <c r="Q112" s="689"/>
      <c r="R112" s="689"/>
      <c r="S112" s="689"/>
      <c r="T112" s="689"/>
      <c r="U112" s="689"/>
      <c r="V112" s="689"/>
      <c r="W112" s="689"/>
      <c r="X112" s="689"/>
      <c r="Y112" s="668"/>
      <c r="Z112" s="668"/>
      <c r="AA112" s="668"/>
      <c r="AB112" s="668"/>
      <c r="AC112" s="668"/>
      <c r="AD112" s="668"/>
      <c r="AE112" s="668"/>
      <c r="AF112" s="668"/>
      <c r="AG112" s="668"/>
      <c r="AH112" s="668"/>
      <c r="AI112" s="694"/>
    </row>
    <row r="113" spans="2:43" s="225" customFormat="1" ht="36" hidden="1" customHeight="1">
      <c r="B113" s="601" t="s">
        <v>190</v>
      </c>
      <c r="C113" s="602"/>
      <c r="D113" s="686"/>
      <c r="E113" s="686"/>
      <c r="F113" s="686"/>
      <c r="G113" s="691"/>
      <c r="H113" s="691"/>
      <c r="I113" s="691"/>
      <c r="J113" s="691"/>
      <c r="K113" s="689"/>
      <c r="L113" s="689"/>
      <c r="M113" s="689"/>
      <c r="N113" s="689"/>
      <c r="O113" s="689"/>
      <c r="P113" s="689"/>
      <c r="Q113" s="689"/>
      <c r="R113" s="689"/>
      <c r="S113" s="689"/>
      <c r="T113" s="689"/>
      <c r="U113" s="689"/>
      <c r="V113" s="689"/>
      <c r="W113" s="689"/>
      <c r="X113" s="689"/>
      <c r="Y113" s="668"/>
      <c r="Z113" s="668"/>
      <c r="AA113" s="668"/>
      <c r="AB113" s="668"/>
      <c r="AC113" s="668"/>
      <c r="AD113" s="668"/>
      <c r="AE113" s="668"/>
      <c r="AF113" s="668"/>
      <c r="AG113" s="668"/>
      <c r="AH113" s="668"/>
      <c r="AI113" s="694"/>
    </row>
    <row r="114" spans="2:43" s="225" customFormat="1" ht="36" hidden="1" customHeight="1">
      <c r="B114" s="601" t="s">
        <v>191</v>
      </c>
      <c r="C114" s="602"/>
      <c r="D114" s="686"/>
      <c r="E114" s="686"/>
      <c r="F114" s="686"/>
      <c r="G114" s="691"/>
      <c r="H114" s="691"/>
      <c r="I114" s="691"/>
      <c r="J114" s="691"/>
      <c r="K114" s="689"/>
      <c r="L114" s="689"/>
      <c r="M114" s="689"/>
      <c r="N114" s="689"/>
      <c r="O114" s="689"/>
      <c r="P114" s="689"/>
      <c r="Q114" s="689"/>
      <c r="R114" s="689"/>
      <c r="S114" s="689"/>
      <c r="T114" s="689"/>
      <c r="U114" s="689"/>
      <c r="V114" s="689"/>
      <c r="W114" s="689"/>
      <c r="X114" s="689"/>
      <c r="Y114" s="668"/>
      <c r="Z114" s="668"/>
      <c r="AA114" s="668"/>
      <c r="AB114" s="668"/>
      <c r="AC114" s="668"/>
      <c r="AD114" s="668"/>
      <c r="AE114" s="668"/>
      <c r="AF114" s="668"/>
      <c r="AG114" s="668"/>
      <c r="AH114" s="668"/>
      <c r="AI114" s="694"/>
    </row>
    <row r="115" spans="2:43" s="225" customFormat="1" ht="36" hidden="1" customHeight="1" thickBot="1">
      <c r="B115" s="684" t="s">
        <v>192</v>
      </c>
      <c r="C115" s="685"/>
      <c r="D115" s="687"/>
      <c r="E115" s="687"/>
      <c r="F115" s="687"/>
      <c r="G115" s="688"/>
      <c r="H115" s="688"/>
      <c r="I115" s="688"/>
      <c r="J115" s="688"/>
      <c r="K115" s="690"/>
      <c r="L115" s="690"/>
      <c r="M115" s="690"/>
      <c r="N115" s="690"/>
      <c r="O115" s="690"/>
      <c r="P115" s="690"/>
      <c r="Q115" s="690"/>
      <c r="R115" s="690"/>
      <c r="S115" s="690"/>
      <c r="T115" s="690"/>
      <c r="U115" s="690"/>
      <c r="V115" s="690"/>
      <c r="W115" s="690"/>
      <c r="X115" s="690"/>
      <c r="Y115" s="692"/>
      <c r="Z115" s="692"/>
      <c r="AA115" s="692"/>
      <c r="AB115" s="692"/>
      <c r="AC115" s="692"/>
      <c r="AD115" s="692"/>
      <c r="AE115" s="692"/>
      <c r="AF115" s="692"/>
      <c r="AG115" s="692"/>
      <c r="AH115" s="692"/>
      <c r="AI115" s="693"/>
    </row>
    <row r="116" spans="2:43" ht="58.5" customHeight="1">
      <c r="B116" s="603" t="s">
        <v>323</v>
      </c>
      <c r="C116" s="604"/>
      <c r="D116" s="604"/>
      <c r="E116" s="604"/>
      <c r="F116" s="605"/>
      <c r="G116" s="574" t="s">
        <v>178</v>
      </c>
      <c r="H116" s="575"/>
      <c r="I116" s="575"/>
      <c r="J116" s="575"/>
      <c r="K116" s="575"/>
      <c r="L116" s="575"/>
      <c r="M116" s="575"/>
      <c r="N116" s="575"/>
      <c r="O116" s="575"/>
      <c r="P116" s="575"/>
      <c r="Q116" s="575"/>
      <c r="R116" s="575"/>
      <c r="S116" s="575"/>
      <c r="T116" s="575"/>
      <c r="U116" s="576"/>
      <c r="V116" s="570" t="s">
        <v>284</v>
      </c>
      <c r="W116" s="571"/>
      <c r="X116" s="571"/>
      <c r="Y116" s="571"/>
      <c r="Z116" s="571"/>
      <c r="AA116" s="571"/>
      <c r="AB116" s="571"/>
      <c r="AC116" s="571"/>
      <c r="AD116" s="571"/>
      <c r="AE116" s="571"/>
      <c r="AF116" s="571"/>
      <c r="AG116" s="571"/>
      <c r="AH116" s="571"/>
      <c r="AI116" s="572"/>
      <c r="AM116" s="206"/>
      <c r="AQ116" s="216"/>
    </row>
    <row r="117" spans="2:43" ht="145.5" customHeight="1" thickBot="1">
      <c r="B117" s="606"/>
      <c r="C117" s="607"/>
      <c r="D117" s="607"/>
      <c r="E117" s="607"/>
      <c r="F117" s="607"/>
      <c r="G117" s="567"/>
      <c r="H117" s="568"/>
      <c r="I117" s="568"/>
      <c r="J117" s="568"/>
      <c r="K117" s="568"/>
      <c r="L117" s="568"/>
      <c r="M117" s="568"/>
      <c r="N117" s="568"/>
      <c r="O117" s="568"/>
      <c r="P117" s="568"/>
      <c r="Q117" s="568"/>
      <c r="R117" s="568"/>
      <c r="S117" s="568"/>
      <c r="T117" s="568"/>
      <c r="U117" s="573"/>
      <c r="V117" s="567"/>
      <c r="W117" s="568"/>
      <c r="X117" s="568"/>
      <c r="Y117" s="568"/>
      <c r="Z117" s="568"/>
      <c r="AA117" s="568"/>
      <c r="AB117" s="568"/>
      <c r="AC117" s="568"/>
      <c r="AD117" s="568"/>
      <c r="AE117" s="568"/>
      <c r="AF117" s="568"/>
      <c r="AG117" s="568"/>
      <c r="AH117" s="568"/>
      <c r="AI117" s="569"/>
    </row>
    <row r="118" spans="2:43" ht="44.25" customHeight="1">
      <c r="B118" s="603" t="s">
        <v>324</v>
      </c>
      <c r="C118" s="615"/>
      <c r="D118" s="615"/>
      <c r="E118" s="615"/>
      <c r="F118" s="616"/>
      <c r="G118" s="623" t="s">
        <v>223</v>
      </c>
      <c r="H118" s="624"/>
      <c r="I118" s="624"/>
      <c r="J118" s="624"/>
      <c r="K118" s="624"/>
      <c r="L118" s="624"/>
      <c r="M118" s="625"/>
      <c r="N118" s="642"/>
      <c r="O118" s="643"/>
      <c r="P118" s="643"/>
      <c r="Q118" s="643"/>
      <c r="R118" s="643"/>
      <c r="S118" s="643"/>
      <c r="T118" s="643"/>
      <c r="U118" s="643"/>
      <c r="V118" s="643"/>
      <c r="W118" s="643"/>
      <c r="X118" s="643"/>
      <c r="Y118" s="644"/>
      <c r="Z118" s="645" t="s">
        <v>224</v>
      </c>
      <c r="AA118" s="646"/>
      <c r="AB118" s="646"/>
      <c r="AC118" s="647"/>
      <c r="AD118" s="648"/>
      <c r="AE118" s="649"/>
      <c r="AF118" s="649"/>
      <c r="AG118" s="649"/>
      <c r="AH118" s="649"/>
      <c r="AI118" s="650"/>
    </row>
    <row r="119" spans="2:43" ht="71.25" customHeight="1">
      <c r="B119" s="617"/>
      <c r="C119" s="618"/>
      <c r="D119" s="618"/>
      <c r="E119" s="618"/>
      <c r="F119" s="619"/>
      <c r="G119" s="626" t="s">
        <v>218</v>
      </c>
      <c r="H119" s="513"/>
      <c r="I119" s="513"/>
      <c r="J119" s="513"/>
      <c r="K119" s="513"/>
      <c r="L119" s="513"/>
      <c r="M119" s="627"/>
      <c r="N119" s="608"/>
      <c r="O119" s="609"/>
      <c r="P119" s="609"/>
      <c r="Q119" s="609"/>
      <c r="R119" s="609"/>
      <c r="S119" s="609"/>
      <c r="T119" s="609"/>
      <c r="U119" s="609"/>
      <c r="V119" s="609"/>
      <c r="W119" s="609"/>
      <c r="X119" s="609"/>
      <c r="Y119" s="610"/>
      <c r="Z119" s="611" t="s">
        <v>225</v>
      </c>
      <c r="AA119" s="612"/>
      <c r="AB119" s="612"/>
      <c r="AC119" s="613"/>
      <c r="AD119" s="608"/>
      <c r="AE119" s="609"/>
      <c r="AF119" s="609"/>
      <c r="AG119" s="609"/>
      <c r="AH119" s="609"/>
      <c r="AI119" s="614"/>
    </row>
    <row r="120" spans="2:43" ht="31.5" customHeight="1">
      <c r="B120" s="617"/>
      <c r="C120" s="618"/>
      <c r="D120" s="618"/>
      <c r="E120" s="618"/>
      <c r="F120" s="619"/>
      <c r="G120" s="626" t="s">
        <v>219</v>
      </c>
      <c r="H120" s="513"/>
      <c r="I120" s="513"/>
      <c r="J120" s="513"/>
      <c r="K120" s="513"/>
      <c r="L120" s="513"/>
      <c r="M120" s="627"/>
      <c r="N120" s="628"/>
      <c r="O120" s="628"/>
      <c r="P120" s="628"/>
      <c r="Q120" s="628"/>
      <c r="R120" s="628"/>
      <c r="S120" s="628"/>
      <c r="T120" s="628"/>
      <c r="U120" s="628"/>
      <c r="V120" s="628"/>
      <c r="W120" s="628"/>
      <c r="X120" s="628"/>
      <c r="Y120" s="628"/>
      <c r="Z120" s="628"/>
      <c r="AA120" s="628"/>
      <c r="AB120" s="628"/>
      <c r="AC120" s="628"/>
      <c r="AD120" s="628"/>
      <c r="AE120" s="628"/>
      <c r="AF120" s="628"/>
      <c r="AG120" s="628"/>
      <c r="AH120" s="628"/>
      <c r="AI120" s="629"/>
    </row>
    <row r="121" spans="2:43">
      <c r="B121" s="617"/>
      <c r="C121" s="618"/>
      <c r="D121" s="618"/>
      <c r="E121" s="618"/>
      <c r="F121" s="619"/>
      <c r="G121" s="630" t="s">
        <v>220</v>
      </c>
      <c r="H121" s="631"/>
      <c r="I121" s="631"/>
      <c r="J121" s="631"/>
      <c r="K121" s="631"/>
      <c r="L121" s="631"/>
      <c r="M121" s="632"/>
      <c r="N121" s="208" t="s">
        <v>185</v>
      </c>
      <c r="O121" s="634"/>
      <c r="P121" s="634"/>
      <c r="Q121" s="634"/>
      <c r="R121" s="209" t="s">
        <v>184</v>
      </c>
      <c r="S121" s="634"/>
      <c r="T121" s="634"/>
      <c r="U121" s="634"/>
      <c r="V121" s="634"/>
      <c r="W121" s="635"/>
      <c r="X121" s="635"/>
      <c r="Y121" s="635"/>
      <c r="Z121" s="635"/>
      <c r="AA121" s="635"/>
      <c r="AB121" s="635"/>
      <c r="AC121" s="635"/>
      <c r="AD121" s="635"/>
      <c r="AE121" s="635"/>
      <c r="AF121" s="635"/>
      <c r="AG121" s="635"/>
      <c r="AH121" s="635"/>
      <c r="AI121" s="636"/>
    </row>
    <row r="122" spans="2:43" ht="28.5" customHeight="1">
      <c r="B122" s="617"/>
      <c r="C122" s="618"/>
      <c r="D122" s="618"/>
      <c r="E122" s="618"/>
      <c r="F122" s="619"/>
      <c r="G122" s="633"/>
      <c r="H122" s="612"/>
      <c r="I122" s="612"/>
      <c r="J122" s="612"/>
      <c r="K122" s="612"/>
      <c r="L122" s="612"/>
      <c r="M122" s="613"/>
      <c r="N122" s="608"/>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14"/>
    </row>
    <row r="123" spans="2:43" ht="30.75" customHeight="1" thickBot="1">
      <c r="B123" s="620"/>
      <c r="C123" s="621"/>
      <c r="D123" s="621"/>
      <c r="E123" s="621"/>
      <c r="F123" s="622"/>
      <c r="G123" s="637" t="s">
        <v>221</v>
      </c>
      <c r="H123" s="638"/>
      <c r="I123" s="638"/>
      <c r="J123" s="638"/>
      <c r="K123" s="638"/>
      <c r="L123" s="638"/>
      <c r="M123" s="639"/>
      <c r="N123" s="640"/>
      <c r="O123" s="640"/>
      <c r="P123" s="640"/>
      <c r="Q123" s="640"/>
      <c r="R123" s="640"/>
      <c r="S123" s="640"/>
      <c r="T123" s="640"/>
      <c r="U123" s="640"/>
      <c r="V123" s="640"/>
      <c r="W123" s="641" t="s">
        <v>222</v>
      </c>
      <c r="X123" s="641"/>
      <c r="Y123" s="641"/>
      <c r="Z123" s="651"/>
      <c r="AA123" s="651"/>
      <c r="AB123" s="651"/>
      <c r="AC123" s="651"/>
      <c r="AD123" s="651"/>
      <c r="AE123" s="651"/>
      <c r="AF123" s="651"/>
      <c r="AG123" s="651"/>
      <c r="AH123" s="651"/>
      <c r="AI123" s="652"/>
    </row>
    <row r="124" spans="2:43"/>
    <row r="125" spans="2:43"/>
    <row r="126" spans="2:43"/>
    <row r="127" spans="2:43"/>
    <row r="128" spans="2:43"/>
    <row r="129"/>
    <row r="130"/>
    <row r="131"/>
    <row r="132"/>
    <row r="133"/>
    <row r="134"/>
    <row r="135"/>
    <row r="136"/>
    <row r="137"/>
    <row r="138"/>
    <row r="139"/>
    <row r="140"/>
    <row r="141"/>
  </sheetData>
  <sheetProtection algorithmName="SHA-512" hashValue="h4FuBqClD34/YcgnIX+liAIPnF2K1of5qoatbQxT14VnUZrU8rvxQktl9BTMnCcWjMEF4bw9N4Lo2OPcx/kmvg==" saltValue="E0L9I74qFP/zTXe4bvGwfg==" spinCount="100000" sheet="1" objects="1" scenarios="1" formatRows="0"/>
  <mergeCells count="108">
    <mergeCell ref="Y115:AI115"/>
    <mergeCell ref="Y106:AI106"/>
    <mergeCell ref="Y107:AI107"/>
    <mergeCell ref="Y108:AI108"/>
    <mergeCell ref="Y109:AI109"/>
    <mergeCell ref="Y110:AI110"/>
    <mergeCell ref="Y111:AI111"/>
    <mergeCell ref="Y112:AI112"/>
    <mergeCell ref="Y113:AI113"/>
    <mergeCell ref="Y114:AI114"/>
    <mergeCell ref="G115:J115"/>
    <mergeCell ref="K106:X106"/>
    <mergeCell ref="K107:X107"/>
    <mergeCell ref="K108:X108"/>
    <mergeCell ref="K109:X109"/>
    <mergeCell ref="K110:X110"/>
    <mergeCell ref="K111:X111"/>
    <mergeCell ref="K112:X112"/>
    <mergeCell ref="K113:X113"/>
    <mergeCell ref="K114:X114"/>
    <mergeCell ref="K115:X115"/>
    <mergeCell ref="G106:J106"/>
    <mergeCell ref="G107:J107"/>
    <mergeCell ref="G108:J108"/>
    <mergeCell ref="G109:J109"/>
    <mergeCell ref="G110:J110"/>
    <mergeCell ref="G111:J111"/>
    <mergeCell ref="G112:J112"/>
    <mergeCell ref="G113:J113"/>
    <mergeCell ref="G114:J114"/>
    <mergeCell ref="B112:C112"/>
    <mergeCell ref="B113:C113"/>
    <mergeCell ref="B114:C114"/>
    <mergeCell ref="B115:C115"/>
    <mergeCell ref="D106:F106"/>
    <mergeCell ref="D107:F107"/>
    <mergeCell ref="D108:F108"/>
    <mergeCell ref="D109:F109"/>
    <mergeCell ref="D110:F110"/>
    <mergeCell ref="D111:F111"/>
    <mergeCell ref="D112:F112"/>
    <mergeCell ref="D113:F113"/>
    <mergeCell ref="D114:F114"/>
    <mergeCell ref="D115:F115"/>
    <mergeCell ref="B110:C110"/>
    <mergeCell ref="B111:C111"/>
    <mergeCell ref="AP6:BE14"/>
    <mergeCell ref="B7:F7"/>
    <mergeCell ref="G7:S7"/>
    <mergeCell ref="T7:V7"/>
    <mergeCell ref="W7:AI7"/>
    <mergeCell ref="B10:F102"/>
    <mergeCell ref="G10:AI10"/>
    <mergeCell ref="B8:F8"/>
    <mergeCell ref="G8:K8"/>
    <mergeCell ref="L8:T8"/>
    <mergeCell ref="U8:Y8"/>
    <mergeCell ref="Z8:AI8"/>
    <mergeCell ref="G11:AI102"/>
    <mergeCell ref="B9:F9"/>
    <mergeCell ref="U9:Y9"/>
    <mergeCell ref="Z9:AH9"/>
    <mergeCell ref="G9:R9"/>
    <mergeCell ref="S9:T9"/>
    <mergeCell ref="N119:Y119"/>
    <mergeCell ref="Z119:AC119"/>
    <mergeCell ref="AD119:AI119"/>
    <mergeCell ref="B118:F123"/>
    <mergeCell ref="G118:M118"/>
    <mergeCell ref="G119:M119"/>
    <mergeCell ref="G120:M120"/>
    <mergeCell ref="N120:AI120"/>
    <mergeCell ref="G121:M122"/>
    <mergeCell ref="O121:Q121"/>
    <mergeCell ref="S121:V121"/>
    <mergeCell ref="W121:AI121"/>
    <mergeCell ref="N122:AI122"/>
    <mergeCell ref="G123:M123"/>
    <mergeCell ref="N123:V123"/>
    <mergeCell ref="W123:Y123"/>
    <mergeCell ref="N118:Y118"/>
    <mergeCell ref="Z118:AC118"/>
    <mergeCell ref="AD118:AI118"/>
    <mergeCell ref="Z123:AI123"/>
    <mergeCell ref="B4:F4"/>
    <mergeCell ref="G4:X4"/>
    <mergeCell ref="B104:AI104"/>
    <mergeCell ref="V117:AI117"/>
    <mergeCell ref="V116:AI116"/>
    <mergeCell ref="G117:U117"/>
    <mergeCell ref="G116:U116"/>
    <mergeCell ref="B1:H1"/>
    <mergeCell ref="B5:AI5"/>
    <mergeCell ref="B6:F6"/>
    <mergeCell ref="G6:AI6"/>
    <mergeCell ref="AH4:AI4"/>
    <mergeCell ref="B2:H2"/>
    <mergeCell ref="L1:AJ2"/>
    <mergeCell ref="B105:C105"/>
    <mergeCell ref="D105:F105"/>
    <mergeCell ref="G105:J105"/>
    <mergeCell ref="K105:X105"/>
    <mergeCell ref="Y105:AI105"/>
    <mergeCell ref="B106:C106"/>
    <mergeCell ref="B107:C107"/>
    <mergeCell ref="B108:C108"/>
    <mergeCell ref="B109:C109"/>
    <mergeCell ref="B116:F117"/>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118:AI118">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1" id="{2F43450C-90EF-463A-8896-44FD7DCE8DE4}">
            <xm:f>'様式3-1'!#REF!=TRUE</xm:f>
            <x14:dxf>
              <font>
                <color theme="0"/>
              </font>
              <fill>
                <patternFill>
                  <bgColor theme="0"/>
                </patternFill>
              </fill>
              <border>
                <left/>
                <right/>
                <top/>
                <bottom/>
              </border>
            </x14:dxf>
          </x14:cfRule>
          <xm:sqref>G116:G117 V116:V117</xm:sqref>
        </x14:conditionalFormatting>
        <x14:conditionalFormatting xmlns:xm="http://schemas.microsoft.com/office/excel/2006/main">
          <x14:cfRule type="expression" priority="2" id="{828A1D48-47BF-4DD5-9207-75DBA289EB3A}">
            <xm:f>'様式3-1'!#REF!=TRUE</xm:f>
            <x14:dxf>
              <fill>
                <patternFill patternType="darkGray">
                  <bgColor theme="1"/>
                </patternFill>
              </fill>
            </x14:dxf>
          </x14:cfRule>
          <xm:sqref>B104 B106:B115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30" width="0" style="124" hidden="1" customWidth="1"/>
    <col min="31"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241</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rwwmH+xh3t14i6MbDHlcYTiyqz8aBq59jR+gAizItW+1K4bU8qe11Mo/O1hBFTORtxp+x1KbZNByrnJDmM85wg==" saltValue="JiN0VmcE247zmc4HIc5yOQ==" spinCount="100000" sheet="1" objects="1" scenarios="1" formatCells="0" formatRows="0"/>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759" priority="152">
      <formula>INDIRECT(ADDRESS(ROW(),COLUMN()))=TRUNC(INDIRECT(ADDRESS(ROW(),COLUMN())))</formula>
    </cfRule>
  </conditionalFormatting>
  <conditionalFormatting sqref="Q27:R349">
    <cfRule type="expression" dxfId="758" priority="150">
      <formula>INDIRECT(ADDRESS(ROW(),COLUMN()))=TRUNC(INDIRECT(ADDRESS(ROW(),COLUMN())))</formula>
    </cfRule>
  </conditionalFormatting>
  <conditionalFormatting sqref="N29:N349">
    <cfRule type="expression" dxfId="757" priority="151">
      <formula>INDIRECT(ADDRESS(ROW(),COLUMN()))=TRUNC(INDIRECT(ADDRESS(ROW(),COLUMN())))</formula>
    </cfRule>
  </conditionalFormatting>
  <conditionalFormatting sqref="R10">
    <cfRule type="expression" dxfId="756" priority="149">
      <formula>INDIRECT(ADDRESS(ROW(),COLUMN()))=TRUNC(INDIRECT(ADDRESS(ROW(),COLUMN())))</formula>
    </cfRule>
  </conditionalFormatting>
  <conditionalFormatting sqref="R11">
    <cfRule type="expression" dxfId="755" priority="148">
      <formula>INDIRECT(ADDRESS(ROW(),COLUMN()))=TRUNC(INDIRECT(ADDRESS(ROW(),COLUMN())))</formula>
    </cfRule>
  </conditionalFormatting>
  <conditionalFormatting sqref="Q15:R26 R12:R14">
    <cfRule type="expression" dxfId="754" priority="146">
      <formula>INDIRECT(ADDRESS(ROW(),COLUMN()))=TRUNC(INDIRECT(ADDRESS(ROW(),COLUMN())))</formula>
    </cfRule>
  </conditionalFormatting>
  <conditionalFormatting sqref="N15:N25">
    <cfRule type="expression" dxfId="753" priority="147">
      <formula>INDIRECT(ADDRESS(ROW(),COLUMN()))=TRUNC(INDIRECT(ADDRESS(ROW(),COLUMN())))</formula>
    </cfRule>
  </conditionalFormatting>
  <conditionalFormatting sqref="N26:N28">
    <cfRule type="expression" dxfId="752" priority="145">
      <formula>INDIRECT(ADDRESS(ROW(),COLUMN()))=TRUNC(INDIRECT(ADDRESS(ROW(),COLUMN())))</formula>
    </cfRule>
  </conditionalFormatting>
  <conditionalFormatting sqref="I395:I412">
    <cfRule type="expression" dxfId="751" priority="144">
      <formula>INDIRECT(ADDRESS(ROW(),COLUMN()))=TRUNC(INDIRECT(ADDRESS(ROW(),COLUMN())))</formula>
    </cfRule>
  </conditionalFormatting>
  <conditionalFormatting sqref="I392:I394">
    <cfRule type="expression" dxfId="750" priority="143">
      <formula>INDIRECT(ADDRESS(ROW(),COLUMN()))=TRUNC(INDIRECT(ADDRESS(ROW(),COLUMN())))</formula>
    </cfRule>
  </conditionalFormatting>
  <conditionalFormatting sqref="I354 I359">
    <cfRule type="expression" dxfId="749" priority="142">
      <formula>INDIRECT(ADDRESS(ROW(),COLUMN()))=TRUNC(INDIRECT(ADDRESS(ROW(),COLUMN())))</formula>
    </cfRule>
  </conditionalFormatting>
  <conditionalFormatting sqref="I356">
    <cfRule type="expression" dxfId="748" priority="141">
      <formula>INDIRECT(ADDRESS(ROW(),COLUMN()))=TRUNC(INDIRECT(ADDRESS(ROW(),COLUMN())))</formula>
    </cfRule>
  </conditionalFormatting>
  <conditionalFormatting sqref="I358">
    <cfRule type="expression" dxfId="747" priority="140">
      <formula>INDIRECT(ADDRESS(ROW(),COLUMN()))=TRUNC(INDIRECT(ADDRESS(ROW(),COLUMN())))</formula>
    </cfRule>
  </conditionalFormatting>
  <conditionalFormatting sqref="I355">
    <cfRule type="expression" dxfId="746" priority="139">
      <formula>INDIRECT(ADDRESS(ROW(),COLUMN()))=TRUNC(INDIRECT(ADDRESS(ROW(),COLUMN())))</formula>
    </cfRule>
  </conditionalFormatting>
  <conditionalFormatting sqref="I357">
    <cfRule type="expression" dxfId="745" priority="138">
      <formula>INDIRECT(ADDRESS(ROW(),COLUMN()))=TRUNC(INDIRECT(ADDRESS(ROW(),COLUMN())))</formula>
    </cfRule>
  </conditionalFormatting>
  <conditionalFormatting sqref="I360 I363">
    <cfRule type="expression" dxfId="744" priority="137">
      <formula>INDIRECT(ADDRESS(ROW(),COLUMN()))=TRUNC(INDIRECT(ADDRESS(ROW(),COLUMN())))</formula>
    </cfRule>
  </conditionalFormatting>
  <conditionalFormatting sqref="I361">
    <cfRule type="expression" dxfId="743" priority="136">
      <formula>INDIRECT(ADDRESS(ROW(),COLUMN()))=TRUNC(INDIRECT(ADDRESS(ROW(),COLUMN())))</formula>
    </cfRule>
  </conditionalFormatting>
  <conditionalFormatting sqref="I362">
    <cfRule type="expression" dxfId="742" priority="135">
      <formula>INDIRECT(ADDRESS(ROW(),COLUMN()))=TRUNC(INDIRECT(ADDRESS(ROW(),COLUMN())))</formula>
    </cfRule>
  </conditionalFormatting>
  <conditionalFormatting sqref="I364">
    <cfRule type="expression" dxfId="741" priority="134">
      <formula>INDIRECT(ADDRESS(ROW(),COLUMN()))=TRUNC(INDIRECT(ADDRESS(ROW(),COLUMN())))</formula>
    </cfRule>
  </conditionalFormatting>
  <conditionalFormatting sqref="I365 I367">
    <cfRule type="expression" dxfId="740" priority="133">
      <formula>INDIRECT(ADDRESS(ROW(),COLUMN()))=TRUNC(INDIRECT(ADDRESS(ROW(),COLUMN())))</formula>
    </cfRule>
  </conditionalFormatting>
  <conditionalFormatting sqref="I366">
    <cfRule type="expression" dxfId="739" priority="132">
      <formula>INDIRECT(ADDRESS(ROW(),COLUMN()))=TRUNC(INDIRECT(ADDRESS(ROW(),COLUMN())))</formula>
    </cfRule>
  </conditionalFormatting>
  <conditionalFormatting sqref="I368:I369">
    <cfRule type="expression" dxfId="738" priority="131">
      <formula>INDIRECT(ADDRESS(ROW(),COLUMN()))=TRUNC(INDIRECT(ADDRESS(ROW(),COLUMN())))</formula>
    </cfRule>
  </conditionalFormatting>
  <conditionalFormatting sqref="I370:I372">
    <cfRule type="expression" dxfId="737" priority="130">
      <formula>INDIRECT(ADDRESS(ROW(),COLUMN()))=TRUNC(INDIRECT(ADDRESS(ROW(),COLUMN())))</formula>
    </cfRule>
  </conditionalFormatting>
  <conditionalFormatting sqref="I373:I374">
    <cfRule type="expression" dxfId="736" priority="129">
      <formula>INDIRECT(ADDRESS(ROW(),COLUMN()))=TRUNC(INDIRECT(ADDRESS(ROW(),COLUMN())))</formula>
    </cfRule>
  </conditionalFormatting>
  <conditionalFormatting sqref="I375:I376 I386 I388">
    <cfRule type="expression" dxfId="735" priority="128">
      <formula>INDIRECT(ADDRESS(ROW(),COLUMN()))=TRUNC(INDIRECT(ADDRESS(ROW(),COLUMN())))</formula>
    </cfRule>
  </conditionalFormatting>
  <conditionalFormatting sqref="I384">
    <cfRule type="expression" dxfId="734" priority="127">
      <formula>INDIRECT(ADDRESS(ROW(),COLUMN()))=TRUNC(INDIRECT(ADDRESS(ROW(),COLUMN())))</formula>
    </cfRule>
  </conditionalFormatting>
  <conditionalFormatting sqref="I381">
    <cfRule type="expression" dxfId="733" priority="126">
      <formula>INDIRECT(ADDRESS(ROW(),COLUMN()))=TRUNC(INDIRECT(ADDRESS(ROW(),COLUMN())))</formula>
    </cfRule>
  </conditionalFormatting>
  <conditionalFormatting sqref="I382">
    <cfRule type="expression" dxfId="732" priority="125">
      <formula>INDIRECT(ADDRESS(ROW(),COLUMN()))=TRUNC(INDIRECT(ADDRESS(ROW(),COLUMN())))</formula>
    </cfRule>
  </conditionalFormatting>
  <conditionalFormatting sqref="I385">
    <cfRule type="expression" dxfId="731" priority="124">
      <formula>INDIRECT(ADDRESS(ROW(),COLUMN()))=TRUNC(INDIRECT(ADDRESS(ROW(),COLUMN())))</formula>
    </cfRule>
  </conditionalFormatting>
  <conditionalFormatting sqref="I387">
    <cfRule type="expression" dxfId="730" priority="123">
      <formula>INDIRECT(ADDRESS(ROW(),COLUMN()))=TRUNC(INDIRECT(ADDRESS(ROW(),COLUMN())))</formula>
    </cfRule>
  </conditionalFormatting>
  <conditionalFormatting sqref="I380">
    <cfRule type="expression" dxfId="729" priority="122">
      <formula>INDIRECT(ADDRESS(ROW(),COLUMN()))=TRUNC(INDIRECT(ADDRESS(ROW(),COLUMN())))</formula>
    </cfRule>
  </conditionalFormatting>
  <conditionalFormatting sqref="I383">
    <cfRule type="expression" dxfId="728" priority="121">
      <formula>INDIRECT(ADDRESS(ROW(),COLUMN()))=TRUNC(INDIRECT(ADDRESS(ROW(),COLUMN())))</formula>
    </cfRule>
  </conditionalFormatting>
  <conditionalFormatting sqref="I379">
    <cfRule type="expression" dxfId="727" priority="120">
      <formula>INDIRECT(ADDRESS(ROW(),COLUMN()))=TRUNC(INDIRECT(ADDRESS(ROW(),COLUMN())))</formula>
    </cfRule>
  </conditionalFormatting>
  <conditionalFormatting sqref="I377">
    <cfRule type="expression" dxfId="726" priority="119">
      <formula>INDIRECT(ADDRESS(ROW(),COLUMN()))=TRUNC(INDIRECT(ADDRESS(ROW(),COLUMN())))</formula>
    </cfRule>
  </conditionalFormatting>
  <conditionalFormatting sqref="I378">
    <cfRule type="expression" dxfId="725" priority="118">
      <formula>INDIRECT(ADDRESS(ROW(),COLUMN()))=TRUNC(INDIRECT(ADDRESS(ROW(),COLUMN())))</formula>
    </cfRule>
  </conditionalFormatting>
  <conditionalFormatting sqref="I389">
    <cfRule type="expression" dxfId="724" priority="117">
      <formula>INDIRECT(ADDRESS(ROW(),COLUMN()))=TRUNC(INDIRECT(ADDRESS(ROW(),COLUMN())))</formula>
    </cfRule>
  </conditionalFormatting>
  <conditionalFormatting sqref="I390:I391">
    <cfRule type="expression" dxfId="723" priority="116">
      <formula>INDIRECT(ADDRESS(ROW(),COLUMN()))=TRUNC(INDIRECT(ADDRESS(ROW(),COLUMN())))</formula>
    </cfRule>
  </conditionalFormatting>
  <conditionalFormatting sqref="I48:I349">
    <cfRule type="expression" dxfId="722" priority="115">
      <formula>INDIRECT(ADDRESS(ROW(),COLUMN()))=TRUNC(INDIRECT(ADDRESS(ROW(),COLUMN())))</formula>
    </cfRule>
  </conditionalFormatting>
  <conditionalFormatting sqref="I10:I15">
    <cfRule type="expression" dxfId="721" priority="114">
      <formula>INDIRECT(ADDRESS(ROW(),COLUMN()))=TRUNC(INDIRECT(ADDRESS(ROW(),COLUMN())))</formula>
    </cfRule>
  </conditionalFormatting>
  <conditionalFormatting sqref="I11:I14">
    <cfRule type="expression" dxfId="720" priority="113">
      <formula>INDIRECT(ADDRESS(ROW(),COLUMN()))=TRUNC(INDIRECT(ADDRESS(ROW(),COLUMN())))</formula>
    </cfRule>
  </conditionalFormatting>
  <conditionalFormatting sqref="I16 I19">
    <cfRule type="expression" dxfId="719" priority="112">
      <formula>INDIRECT(ADDRESS(ROW(),COLUMN()))=TRUNC(INDIRECT(ADDRESS(ROW(),COLUMN())))</formula>
    </cfRule>
  </conditionalFormatting>
  <conditionalFormatting sqref="I17">
    <cfRule type="expression" dxfId="718" priority="111">
      <formula>INDIRECT(ADDRESS(ROW(),COLUMN()))=TRUNC(INDIRECT(ADDRESS(ROW(),COLUMN())))</formula>
    </cfRule>
  </conditionalFormatting>
  <conditionalFormatting sqref="I18">
    <cfRule type="expression" dxfId="717" priority="110">
      <formula>INDIRECT(ADDRESS(ROW(),COLUMN()))=TRUNC(INDIRECT(ADDRESS(ROW(),COLUMN())))</formula>
    </cfRule>
  </conditionalFormatting>
  <conditionalFormatting sqref="I20">
    <cfRule type="expression" dxfId="716" priority="109">
      <formula>INDIRECT(ADDRESS(ROW(),COLUMN()))=TRUNC(INDIRECT(ADDRESS(ROW(),COLUMN())))</formula>
    </cfRule>
  </conditionalFormatting>
  <conditionalFormatting sqref="I23">
    <cfRule type="expression" dxfId="715" priority="108">
      <formula>INDIRECT(ADDRESS(ROW(),COLUMN()))=TRUNC(INDIRECT(ADDRESS(ROW(),COLUMN())))</formula>
    </cfRule>
  </conditionalFormatting>
  <conditionalFormatting sqref="I24">
    <cfRule type="expression" dxfId="714" priority="107">
      <formula>INDIRECT(ADDRESS(ROW(),COLUMN()))=TRUNC(INDIRECT(ADDRESS(ROW(),COLUMN())))</formula>
    </cfRule>
  </conditionalFormatting>
  <conditionalFormatting sqref="I28">
    <cfRule type="expression" dxfId="713" priority="106">
      <formula>INDIRECT(ADDRESS(ROW(),COLUMN()))=TRUNC(INDIRECT(ADDRESS(ROW(),COLUMN())))</formula>
    </cfRule>
  </conditionalFormatting>
  <conditionalFormatting sqref="I29:I30">
    <cfRule type="expression" dxfId="712" priority="105">
      <formula>INDIRECT(ADDRESS(ROW(),COLUMN()))=TRUNC(INDIRECT(ADDRESS(ROW(),COLUMN())))</formula>
    </cfRule>
  </conditionalFormatting>
  <conditionalFormatting sqref="I31:I32 I42 I44">
    <cfRule type="expression" dxfId="711" priority="104">
      <formula>INDIRECT(ADDRESS(ROW(),COLUMN()))=TRUNC(INDIRECT(ADDRESS(ROW(),COLUMN())))</formula>
    </cfRule>
  </conditionalFormatting>
  <conditionalFormatting sqref="I40">
    <cfRule type="expression" dxfId="710" priority="103">
      <formula>INDIRECT(ADDRESS(ROW(),COLUMN()))=TRUNC(INDIRECT(ADDRESS(ROW(),COLUMN())))</formula>
    </cfRule>
  </conditionalFormatting>
  <conditionalFormatting sqref="I37">
    <cfRule type="expression" dxfId="709" priority="102">
      <formula>INDIRECT(ADDRESS(ROW(),COLUMN()))=TRUNC(INDIRECT(ADDRESS(ROW(),COLUMN())))</formula>
    </cfRule>
  </conditionalFormatting>
  <conditionalFormatting sqref="I38">
    <cfRule type="expression" dxfId="708" priority="101">
      <formula>INDIRECT(ADDRESS(ROW(),COLUMN()))=TRUNC(INDIRECT(ADDRESS(ROW(),COLUMN())))</formula>
    </cfRule>
  </conditionalFormatting>
  <conditionalFormatting sqref="I41">
    <cfRule type="expression" dxfId="707" priority="100">
      <formula>INDIRECT(ADDRESS(ROW(),COLUMN()))=TRUNC(INDIRECT(ADDRESS(ROW(),COLUMN())))</formula>
    </cfRule>
  </conditionalFormatting>
  <conditionalFormatting sqref="I43">
    <cfRule type="expression" dxfId="706" priority="99">
      <formula>INDIRECT(ADDRESS(ROW(),COLUMN()))=TRUNC(INDIRECT(ADDRESS(ROW(),COLUMN())))</formula>
    </cfRule>
  </conditionalFormatting>
  <conditionalFormatting sqref="I36">
    <cfRule type="expression" dxfId="705" priority="98">
      <formula>INDIRECT(ADDRESS(ROW(),COLUMN()))=TRUNC(INDIRECT(ADDRESS(ROW(),COLUMN())))</formula>
    </cfRule>
  </conditionalFormatting>
  <conditionalFormatting sqref="I39">
    <cfRule type="expression" dxfId="704" priority="97">
      <formula>INDIRECT(ADDRESS(ROW(),COLUMN()))=TRUNC(INDIRECT(ADDRESS(ROW(),COLUMN())))</formula>
    </cfRule>
  </conditionalFormatting>
  <conditionalFormatting sqref="I35">
    <cfRule type="expression" dxfId="703" priority="96">
      <formula>INDIRECT(ADDRESS(ROW(),COLUMN()))=TRUNC(INDIRECT(ADDRESS(ROW(),COLUMN())))</formula>
    </cfRule>
  </conditionalFormatting>
  <conditionalFormatting sqref="I33">
    <cfRule type="expression" dxfId="702" priority="95">
      <formula>INDIRECT(ADDRESS(ROW(),COLUMN()))=TRUNC(INDIRECT(ADDRESS(ROW(),COLUMN())))</formula>
    </cfRule>
  </conditionalFormatting>
  <conditionalFormatting sqref="I34">
    <cfRule type="expression" dxfId="701" priority="94">
      <formula>INDIRECT(ADDRESS(ROW(),COLUMN()))=TRUNC(INDIRECT(ADDRESS(ROW(),COLUMN())))</formula>
    </cfRule>
  </conditionalFormatting>
  <conditionalFormatting sqref="I45">
    <cfRule type="expression" dxfId="700" priority="93">
      <formula>INDIRECT(ADDRESS(ROW(),COLUMN()))=TRUNC(INDIRECT(ADDRESS(ROW(),COLUMN())))</formula>
    </cfRule>
  </conditionalFormatting>
  <conditionalFormatting sqref="I46:I47">
    <cfRule type="expression" dxfId="699" priority="92">
      <formula>INDIRECT(ADDRESS(ROW(),COLUMN()))=TRUNC(INDIRECT(ADDRESS(ROW(),COLUMN())))</formula>
    </cfRule>
  </conditionalFormatting>
  <conditionalFormatting sqref="K45 K48:K349">
    <cfRule type="expression" dxfId="698" priority="91">
      <formula>INDIRECT(ADDRESS(ROW(),COLUMN()))=TRUNC(INDIRECT(ADDRESS(ROW(),COLUMN())))</formula>
    </cfRule>
  </conditionalFormatting>
  <conditionalFormatting sqref="K22:K25">
    <cfRule type="expression" dxfId="697" priority="90">
      <formula>INDIRECT(ADDRESS(ROW(),COLUMN()))=TRUNC(INDIRECT(ADDRESS(ROW(),COLUMN())))</formula>
    </cfRule>
  </conditionalFormatting>
  <conditionalFormatting sqref="K15 K10:K11">
    <cfRule type="expression" dxfId="696" priority="89">
      <formula>INDIRECT(ADDRESS(ROW(),COLUMN()))=TRUNC(INDIRECT(ADDRESS(ROW(),COLUMN())))</formula>
    </cfRule>
  </conditionalFormatting>
  <conditionalFormatting sqref="K12:K13">
    <cfRule type="expression" dxfId="695" priority="88">
      <formula>INDIRECT(ADDRESS(ROW(),COLUMN()))=TRUNC(INDIRECT(ADDRESS(ROW(),COLUMN())))</formula>
    </cfRule>
  </conditionalFormatting>
  <conditionalFormatting sqref="K14">
    <cfRule type="expression" dxfId="694" priority="87">
      <formula>INDIRECT(ADDRESS(ROW(),COLUMN()))=TRUNC(INDIRECT(ADDRESS(ROW(),COLUMN())))</formula>
    </cfRule>
  </conditionalFormatting>
  <conditionalFormatting sqref="K11">
    <cfRule type="expression" dxfId="693" priority="86">
      <formula>INDIRECT(ADDRESS(ROW(),COLUMN()))=TRUNC(INDIRECT(ADDRESS(ROW(),COLUMN())))</formula>
    </cfRule>
  </conditionalFormatting>
  <conditionalFormatting sqref="K16 K19">
    <cfRule type="expression" dxfId="692" priority="85">
      <formula>INDIRECT(ADDRESS(ROW(),COLUMN()))=TRUNC(INDIRECT(ADDRESS(ROW(),COLUMN())))</formula>
    </cfRule>
  </conditionalFormatting>
  <conditionalFormatting sqref="K17">
    <cfRule type="expression" dxfId="691" priority="84">
      <formula>INDIRECT(ADDRESS(ROW(),COLUMN()))=TRUNC(INDIRECT(ADDRESS(ROW(),COLUMN())))</formula>
    </cfRule>
  </conditionalFormatting>
  <conditionalFormatting sqref="K18">
    <cfRule type="expression" dxfId="690" priority="83">
      <formula>INDIRECT(ADDRESS(ROW(),COLUMN()))=TRUNC(INDIRECT(ADDRESS(ROW(),COLUMN())))</formula>
    </cfRule>
  </conditionalFormatting>
  <conditionalFormatting sqref="K20">
    <cfRule type="expression" dxfId="689" priority="82">
      <formula>INDIRECT(ADDRESS(ROW(),COLUMN()))=TRUNC(INDIRECT(ADDRESS(ROW(),COLUMN())))</formula>
    </cfRule>
  </conditionalFormatting>
  <conditionalFormatting sqref="K28">
    <cfRule type="expression" dxfId="688" priority="81">
      <formula>INDIRECT(ADDRESS(ROW(),COLUMN()))=TRUNC(INDIRECT(ADDRESS(ROW(),COLUMN())))</formula>
    </cfRule>
  </conditionalFormatting>
  <conditionalFormatting sqref="K29:K30">
    <cfRule type="expression" dxfId="687" priority="80">
      <formula>INDIRECT(ADDRESS(ROW(),COLUMN()))=TRUNC(INDIRECT(ADDRESS(ROW(),COLUMN())))</formula>
    </cfRule>
  </conditionalFormatting>
  <conditionalFormatting sqref="K31:K32 K42 K44">
    <cfRule type="expression" dxfId="686" priority="79">
      <formula>INDIRECT(ADDRESS(ROW(),COLUMN()))=TRUNC(INDIRECT(ADDRESS(ROW(),COLUMN())))</formula>
    </cfRule>
  </conditionalFormatting>
  <conditionalFormatting sqref="K40">
    <cfRule type="expression" dxfId="685" priority="78">
      <formula>INDIRECT(ADDRESS(ROW(),COLUMN()))=TRUNC(INDIRECT(ADDRESS(ROW(),COLUMN())))</formula>
    </cfRule>
  </conditionalFormatting>
  <conditionalFormatting sqref="K37">
    <cfRule type="expression" dxfId="684" priority="77">
      <formula>INDIRECT(ADDRESS(ROW(),COLUMN()))=TRUNC(INDIRECT(ADDRESS(ROW(),COLUMN())))</formula>
    </cfRule>
  </conditionalFormatting>
  <conditionalFormatting sqref="K38">
    <cfRule type="expression" dxfId="683" priority="76">
      <formula>INDIRECT(ADDRESS(ROW(),COLUMN()))=TRUNC(INDIRECT(ADDRESS(ROW(),COLUMN())))</formula>
    </cfRule>
  </conditionalFormatting>
  <conditionalFormatting sqref="K41">
    <cfRule type="expression" dxfId="682" priority="75">
      <formula>INDIRECT(ADDRESS(ROW(),COLUMN()))=TRUNC(INDIRECT(ADDRESS(ROW(),COLUMN())))</formula>
    </cfRule>
  </conditionalFormatting>
  <conditionalFormatting sqref="K43">
    <cfRule type="expression" dxfId="681" priority="74">
      <formula>INDIRECT(ADDRESS(ROW(),COLUMN()))=TRUNC(INDIRECT(ADDRESS(ROW(),COLUMN())))</formula>
    </cfRule>
  </conditionalFormatting>
  <conditionalFormatting sqref="K36">
    <cfRule type="expression" dxfId="680" priority="73">
      <formula>INDIRECT(ADDRESS(ROW(),COLUMN()))=TRUNC(INDIRECT(ADDRESS(ROW(),COLUMN())))</formula>
    </cfRule>
  </conditionalFormatting>
  <conditionalFormatting sqref="K39">
    <cfRule type="expression" dxfId="679" priority="72">
      <formula>INDIRECT(ADDRESS(ROW(),COLUMN()))=TRUNC(INDIRECT(ADDRESS(ROW(),COLUMN())))</formula>
    </cfRule>
  </conditionalFormatting>
  <conditionalFormatting sqref="K35">
    <cfRule type="expression" dxfId="678" priority="71">
      <formula>INDIRECT(ADDRESS(ROW(),COLUMN()))=TRUNC(INDIRECT(ADDRESS(ROW(),COLUMN())))</formula>
    </cfRule>
  </conditionalFormatting>
  <conditionalFormatting sqref="K33">
    <cfRule type="expression" dxfId="677" priority="70">
      <formula>INDIRECT(ADDRESS(ROW(),COLUMN()))=TRUNC(INDIRECT(ADDRESS(ROW(),COLUMN())))</formula>
    </cfRule>
  </conditionalFormatting>
  <conditionalFormatting sqref="K34">
    <cfRule type="expression" dxfId="676" priority="69">
      <formula>INDIRECT(ADDRESS(ROW(),COLUMN()))=TRUNC(INDIRECT(ADDRESS(ROW(),COLUMN())))</formula>
    </cfRule>
  </conditionalFormatting>
  <conditionalFormatting sqref="K46:K47">
    <cfRule type="expression" dxfId="675" priority="68">
      <formula>INDIRECT(ADDRESS(ROW(),COLUMN()))=TRUNC(INDIRECT(ADDRESS(ROW(),COLUMN())))</formula>
    </cfRule>
  </conditionalFormatting>
  <conditionalFormatting sqref="N10:N14">
    <cfRule type="expression" dxfId="674" priority="67">
      <formula>INDIRECT(ADDRESS(ROW(),COLUMN()))=TRUNC(INDIRECT(ADDRESS(ROW(),COLUMN())))</formula>
    </cfRule>
  </conditionalFormatting>
  <conditionalFormatting sqref="N11:N14">
    <cfRule type="expression" dxfId="673" priority="66">
      <formula>INDIRECT(ADDRESS(ROW(),COLUMN()))=TRUNC(INDIRECT(ADDRESS(ROW(),COLUMN())))</formula>
    </cfRule>
  </conditionalFormatting>
  <conditionalFormatting sqref="N15">
    <cfRule type="expression" dxfId="672" priority="65">
      <formula>INDIRECT(ADDRESS(ROW(),COLUMN()))=TRUNC(INDIRECT(ADDRESS(ROW(),COLUMN())))</formula>
    </cfRule>
  </conditionalFormatting>
  <conditionalFormatting sqref="Q10:Q349">
    <cfRule type="expression" dxfId="671" priority="64">
      <formula>INDIRECT(ADDRESS(ROW(),COLUMN()))=TRUNC(INDIRECT(ADDRESS(ROW(),COLUMN())))</formula>
    </cfRule>
  </conditionalFormatting>
  <conditionalFormatting sqref="Q11">
    <cfRule type="expression" dxfId="670" priority="63">
      <formula>INDIRECT(ADDRESS(ROW(),COLUMN()))=TRUNC(INDIRECT(ADDRESS(ROW(),COLUMN())))</formula>
    </cfRule>
  </conditionalFormatting>
  <conditionalFormatting sqref="Q12:Q15">
    <cfRule type="expression" dxfId="669" priority="62">
      <formula>INDIRECT(ADDRESS(ROW(),COLUMN()))=TRUNC(INDIRECT(ADDRESS(ROW(),COLUMN())))</formula>
    </cfRule>
  </conditionalFormatting>
  <conditionalFormatting sqref="I27">
    <cfRule type="expression" dxfId="668" priority="61">
      <formula>INDIRECT(ADDRESS(ROW(),COLUMN()))=TRUNC(INDIRECT(ADDRESS(ROW(),COLUMN())))</formula>
    </cfRule>
  </conditionalFormatting>
  <conditionalFormatting sqref="I26">
    <cfRule type="expression" dxfId="667" priority="60">
      <formula>INDIRECT(ADDRESS(ROW(),COLUMN()))=TRUNC(INDIRECT(ADDRESS(ROW(),COLUMN())))</formula>
    </cfRule>
  </conditionalFormatting>
  <conditionalFormatting sqref="K26:K27">
    <cfRule type="expression" dxfId="666" priority="59">
      <formula>INDIRECT(ADDRESS(ROW(),COLUMN()))=TRUNC(INDIRECT(ADDRESS(ROW(),COLUMN())))</formula>
    </cfRule>
  </conditionalFormatting>
  <conditionalFormatting sqref="N25">
    <cfRule type="expression" dxfId="665" priority="58">
      <formula>INDIRECT(ADDRESS(ROW(),COLUMN()))=TRUNC(INDIRECT(ADDRESS(ROW(),COLUMN())))</formula>
    </cfRule>
  </conditionalFormatting>
  <conditionalFormatting sqref="I25">
    <cfRule type="expression" dxfId="664" priority="57">
      <formula>INDIRECT(ADDRESS(ROW(),COLUMN()))=TRUNC(INDIRECT(ADDRESS(ROW(),COLUMN())))</formula>
    </cfRule>
  </conditionalFormatting>
  <conditionalFormatting sqref="K25">
    <cfRule type="expression" dxfId="663" priority="56">
      <formula>INDIRECT(ADDRESS(ROW(),COLUMN()))=TRUNC(INDIRECT(ADDRESS(ROW(),COLUMN())))</formula>
    </cfRule>
  </conditionalFormatting>
  <conditionalFormatting sqref="I21">
    <cfRule type="expression" dxfId="662" priority="55">
      <formula>INDIRECT(ADDRESS(ROW(),COLUMN()))=TRUNC(INDIRECT(ADDRESS(ROW(),COLUMN())))</formula>
    </cfRule>
  </conditionalFormatting>
  <conditionalFormatting sqref="I22">
    <cfRule type="expression" dxfId="661" priority="54">
      <formula>INDIRECT(ADDRESS(ROW(),COLUMN()))=TRUNC(INDIRECT(ADDRESS(ROW(),COLUMN())))</formula>
    </cfRule>
  </conditionalFormatting>
  <conditionalFormatting sqref="K21">
    <cfRule type="expression" dxfId="660" priority="53">
      <formula>INDIRECT(ADDRESS(ROW(),COLUMN()))=TRUNC(INDIRECT(ADDRESS(ROW(),COLUMN())))</formula>
    </cfRule>
  </conditionalFormatting>
  <conditionalFormatting sqref="K22">
    <cfRule type="expression" dxfId="659" priority="52">
      <formula>INDIRECT(ADDRESS(ROW(),COLUMN()))=TRUNC(INDIRECT(ADDRESS(ROW(),COLUMN())))</formula>
    </cfRule>
  </conditionalFormatting>
  <conditionalFormatting sqref="I25">
    <cfRule type="expression" dxfId="658" priority="51">
      <formula>INDIRECT(ADDRESS(ROW(),COLUMN()))=TRUNC(INDIRECT(ADDRESS(ROW(),COLUMN())))</formula>
    </cfRule>
  </conditionalFormatting>
  <conditionalFormatting sqref="I24">
    <cfRule type="expression" dxfId="657" priority="50">
      <formula>INDIRECT(ADDRESS(ROW(),COLUMN()))=TRUNC(INDIRECT(ADDRESS(ROW(),COLUMN())))</formula>
    </cfRule>
  </conditionalFormatting>
  <conditionalFormatting sqref="K23:K25">
    <cfRule type="expression" dxfId="656" priority="49">
      <formula>INDIRECT(ADDRESS(ROW(),COLUMN()))=TRUNC(INDIRECT(ADDRESS(ROW(),COLUMN())))</formula>
    </cfRule>
  </conditionalFormatting>
  <conditionalFormatting sqref="I23">
    <cfRule type="expression" dxfId="655" priority="48">
      <formula>INDIRECT(ADDRESS(ROW(),COLUMN()))=TRUNC(INDIRECT(ADDRESS(ROW(),COLUMN())))</formula>
    </cfRule>
  </conditionalFormatting>
  <conditionalFormatting sqref="K23">
    <cfRule type="expression" dxfId="654" priority="47">
      <formula>INDIRECT(ADDRESS(ROW(),COLUMN()))=TRUNC(INDIRECT(ADDRESS(ROW(),COLUMN())))</formula>
    </cfRule>
  </conditionalFormatting>
  <conditionalFormatting sqref="I22">
    <cfRule type="expression" dxfId="653" priority="46">
      <formula>INDIRECT(ADDRESS(ROW(),COLUMN()))=TRUNC(INDIRECT(ADDRESS(ROW(),COLUMN())))</formula>
    </cfRule>
  </conditionalFormatting>
  <conditionalFormatting sqref="I23">
    <cfRule type="expression" dxfId="652" priority="45">
      <formula>INDIRECT(ADDRESS(ROW(),COLUMN()))=TRUNC(INDIRECT(ADDRESS(ROW(),COLUMN())))</formula>
    </cfRule>
  </conditionalFormatting>
  <conditionalFormatting sqref="I24">
    <cfRule type="expression" dxfId="651" priority="44">
      <formula>INDIRECT(ADDRESS(ROW(),COLUMN()))=TRUNC(INDIRECT(ADDRESS(ROW(),COLUMN())))</formula>
    </cfRule>
  </conditionalFormatting>
  <conditionalFormatting sqref="K24">
    <cfRule type="expression" dxfId="650" priority="43">
      <formula>INDIRECT(ADDRESS(ROW(),COLUMN()))=TRUNC(INDIRECT(ADDRESS(ROW(),COLUMN())))</formula>
    </cfRule>
  </conditionalFormatting>
  <conditionalFormatting sqref="I20">
    <cfRule type="expression" dxfId="649" priority="42">
      <formula>INDIRECT(ADDRESS(ROW(),COLUMN()))=TRUNC(INDIRECT(ADDRESS(ROW(),COLUMN())))</formula>
    </cfRule>
  </conditionalFormatting>
  <conditionalFormatting sqref="I21">
    <cfRule type="expression" dxfId="648" priority="41">
      <formula>INDIRECT(ADDRESS(ROW(),COLUMN()))=TRUNC(INDIRECT(ADDRESS(ROW(),COLUMN())))</formula>
    </cfRule>
  </conditionalFormatting>
  <conditionalFormatting sqref="K20">
    <cfRule type="expression" dxfId="647" priority="40">
      <formula>INDIRECT(ADDRESS(ROW(),COLUMN()))=TRUNC(INDIRECT(ADDRESS(ROW(),COLUMN())))</formula>
    </cfRule>
  </conditionalFormatting>
  <conditionalFormatting sqref="K21">
    <cfRule type="expression" dxfId="646" priority="39">
      <formula>INDIRECT(ADDRESS(ROW(),COLUMN()))=TRUNC(INDIRECT(ADDRESS(ROW(),COLUMN())))</formula>
    </cfRule>
  </conditionalFormatting>
  <conditionalFormatting sqref="I24">
    <cfRule type="expression" dxfId="645" priority="38">
      <formula>INDIRECT(ADDRESS(ROW(),COLUMN()))=TRUNC(INDIRECT(ADDRESS(ROW(),COLUMN())))</formula>
    </cfRule>
  </conditionalFormatting>
  <conditionalFormatting sqref="I23">
    <cfRule type="expression" dxfId="644" priority="37">
      <formula>INDIRECT(ADDRESS(ROW(),COLUMN()))=TRUNC(INDIRECT(ADDRESS(ROW(),COLUMN())))</formula>
    </cfRule>
  </conditionalFormatting>
  <conditionalFormatting sqref="I22">
    <cfRule type="expression" dxfId="643" priority="36">
      <formula>INDIRECT(ADDRESS(ROW(),COLUMN()))=TRUNC(INDIRECT(ADDRESS(ROW(),COLUMN())))</formula>
    </cfRule>
  </conditionalFormatting>
  <conditionalFormatting sqref="K22">
    <cfRule type="expression" dxfId="642" priority="35">
      <formula>INDIRECT(ADDRESS(ROW(),COLUMN()))=TRUNC(INDIRECT(ADDRESS(ROW(),COLUMN())))</formula>
    </cfRule>
  </conditionalFormatting>
  <conditionalFormatting sqref="I16">
    <cfRule type="expression" dxfId="641" priority="34">
      <formula>INDIRECT(ADDRESS(ROW(),COLUMN()))=TRUNC(INDIRECT(ADDRESS(ROW(),COLUMN())))</formula>
    </cfRule>
  </conditionalFormatting>
  <conditionalFormatting sqref="I15">
    <cfRule type="expression" dxfId="640" priority="33">
      <formula>INDIRECT(ADDRESS(ROW(),COLUMN()))=TRUNC(INDIRECT(ADDRESS(ROW(),COLUMN())))</formula>
    </cfRule>
  </conditionalFormatting>
  <conditionalFormatting sqref="I17 I20">
    <cfRule type="expression" dxfId="639" priority="32">
      <formula>INDIRECT(ADDRESS(ROW(),COLUMN()))=TRUNC(INDIRECT(ADDRESS(ROW(),COLUMN())))</formula>
    </cfRule>
  </conditionalFormatting>
  <conditionalFormatting sqref="I18">
    <cfRule type="expression" dxfId="638" priority="31">
      <formula>INDIRECT(ADDRESS(ROW(),COLUMN()))=TRUNC(INDIRECT(ADDRESS(ROW(),COLUMN())))</formula>
    </cfRule>
  </conditionalFormatting>
  <conditionalFormatting sqref="I19">
    <cfRule type="expression" dxfId="637" priority="30">
      <formula>INDIRECT(ADDRESS(ROW(),COLUMN()))=TRUNC(INDIRECT(ADDRESS(ROW(),COLUMN())))</formula>
    </cfRule>
  </conditionalFormatting>
  <conditionalFormatting sqref="I21">
    <cfRule type="expression" dxfId="636" priority="29">
      <formula>INDIRECT(ADDRESS(ROW(),COLUMN()))=TRUNC(INDIRECT(ADDRESS(ROW(),COLUMN())))</formula>
    </cfRule>
  </conditionalFormatting>
  <conditionalFormatting sqref="I24">
    <cfRule type="expression" dxfId="635" priority="28">
      <formula>INDIRECT(ADDRESS(ROW(),COLUMN()))=TRUNC(INDIRECT(ADDRESS(ROW(),COLUMN())))</formula>
    </cfRule>
  </conditionalFormatting>
  <conditionalFormatting sqref="I25">
    <cfRule type="expression" dxfId="634" priority="27">
      <formula>INDIRECT(ADDRESS(ROW(),COLUMN()))=TRUNC(INDIRECT(ADDRESS(ROW(),COLUMN())))</formula>
    </cfRule>
  </conditionalFormatting>
  <conditionalFormatting sqref="K16">
    <cfRule type="expression" dxfId="633" priority="26">
      <formula>INDIRECT(ADDRESS(ROW(),COLUMN()))=TRUNC(INDIRECT(ADDRESS(ROW(),COLUMN())))</formula>
    </cfRule>
  </conditionalFormatting>
  <conditionalFormatting sqref="K15">
    <cfRule type="expression" dxfId="632" priority="25">
      <formula>INDIRECT(ADDRESS(ROW(),COLUMN()))=TRUNC(INDIRECT(ADDRESS(ROW(),COLUMN())))</formula>
    </cfRule>
  </conditionalFormatting>
  <conditionalFormatting sqref="K14">
    <cfRule type="expression" dxfId="631" priority="24">
      <formula>INDIRECT(ADDRESS(ROW(),COLUMN()))=TRUNC(INDIRECT(ADDRESS(ROW(),COLUMN())))</formula>
    </cfRule>
  </conditionalFormatting>
  <conditionalFormatting sqref="K17 K20">
    <cfRule type="expression" dxfId="630" priority="23">
      <formula>INDIRECT(ADDRESS(ROW(),COLUMN()))=TRUNC(INDIRECT(ADDRESS(ROW(),COLUMN())))</formula>
    </cfRule>
  </conditionalFormatting>
  <conditionalFormatting sqref="K18">
    <cfRule type="expression" dxfId="629" priority="22">
      <formula>INDIRECT(ADDRESS(ROW(),COLUMN()))=TRUNC(INDIRECT(ADDRESS(ROW(),COLUMN())))</formula>
    </cfRule>
  </conditionalFormatting>
  <conditionalFormatting sqref="K19">
    <cfRule type="expression" dxfId="628" priority="21">
      <formula>INDIRECT(ADDRESS(ROW(),COLUMN()))=TRUNC(INDIRECT(ADDRESS(ROW(),COLUMN())))</formula>
    </cfRule>
  </conditionalFormatting>
  <conditionalFormatting sqref="K21">
    <cfRule type="expression" dxfId="627" priority="20">
      <formula>INDIRECT(ADDRESS(ROW(),COLUMN()))=TRUNC(INDIRECT(ADDRESS(ROW(),COLUMN())))</formula>
    </cfRule>
  </conditionalFormatting>
  <conditionalFormatting sqref="I22">
    <cfRule type="expression" dxfId="626" priority="19">
      <formula>INDIRECT(ADDRESS(ROW(),COLUMN()))=TRUNC(INDIRECT(ADDRESS(ROW(),COLUMN())))</formula>
    </cfRule>
  </conditionalFormatting>
  <conditionalFormatting sqref="I23">
    <cfRule type="expression" dxfId="625" priority="18">
      <formula>INDIRECT(ADDRESS(ROW(),COLUMN()))=TRUNC(INDIRECT(ADDRESS(ROW(),COLUMN())))</formula>
    </cfRule>
  </conditionalFormatting>
  <conditionalFormatting sqref="K22">
    <cfRule type="expression" dxfId="624" priority="17">
      <formula>INDIRECT(ADDRESS(ROW(),COLUMN()))=TRUNC(INDIRECT(ADDRESS(ROW(),COLUMN())))</formula>
    </cfRule>
  </conditionalFormatting>
  <conditionalFormatting sqref="K23">
    <cfRule type="expression" dxfId="623" priority="16">
      <formula>INDIRECT(ADDRESS(ROW(),COLUMN()))=TRUNC(INDIRECT(ADDRESS(ROW(),COLUMN())))</formula>
    </cfRule>
  </conditionalFormatting>
  <conditionalFormatting sqref="I25">
    <cfRule type="expression" dxfId="622" priority="15">
      <formula>INDIRECT(ADDRESS(ROW(),COLUMN()))=TRUNC(INDIRECT(ADDRESS(ROW(),COLUMN())))</formula>
    </cfRule>
  </conditionalFormatting>
  <conditionalFormatting sqref="I24">
    <cfRule type="expression" dxfId="621" priority="14">
      <formula>INDIRECT(ADDRESS(ROW(),COLUMN()))=TRUNC(INDIRECT(ADDRESS(ROW(),COLUMN())))</formula>
    </cfRule>
  </conditionalFormatting>
  <conditionalFormatting sqref="K24">
    <cfRule type="expression" dxfId="620" priority="13">
      <formula>INDIRECT(ADDRESS(ROW(),COLUMN()))=TRUNC(INDIRECT(ADDRESS(ROW(),COLUMN())))</formula>
    </cfRule>
  </conditionalFormatting>
  <conditionalFormatting sqref="I23">
    <cfRule type="expression" dxfId="619" priority="12">
      <formula>INDIRECT(ADDRESS(ROW(),COLUMN()))=TRUNC(INDIRECT(ADDRESS(ROW(),COLUMN())))</formula>
    </cfRule>
  </conditionalFormatting>
  <conditionalFormatting sqref="I24">
    <cfRule type="expression" dxfId="618" priority="11">
      <formula>INDIRECT(ADDRESS(ROW(),COLUMN()))=TRUNC(INDIRECT(ADDRESS(ROW(),COLUMN())))</formula>
    </cfRule>
  </conditionalFormatting>
  <conditionalFormatting sqref="I25">
    <cfRule type="expression" dxfId="617" priority="10">
      <formula>INDIRECT(ADDRESS(ROW(),COLUMN()))=TRUNC(INDIRECT(ADDRESS(ROW(),COLUMN())))</formula>
    </cfRule>
  </conditionalFormatting>
  <conditionalFormatting sqref="K25">
    <cfRule type="expression" dxfId="616" priority="9">
      <formula>INDIRECT(ADDRESS(ROW(),COLUMN()))=TRUNC(INDIRECT(ADDRESS(ROW(),COLUMN())))</formula>
    </cfRule>
  </conditionalFormatting>
  <conditionalFormatting sqref="I21">
    <cfRule type="expression" dxfId="615" priority="8">
      <formula>INDIRECT(ADDRESS(ROW(),COLUMN()))=TRUNC(INDIRECT(ADDRESS(ROW(),COLUMN())))</formula>
    </cfRule>
  </conditionalFormatting>
  <conditionalFormatting sqref="I22">
    <cfRule type="expression" dxfId="614" priority="7">
      <formula>INDIRECT(ADDRESS(ROW(),COLUMN()))=TRUNC(INDIRECT(ADDRESS(ROW(),COLUMN())))</formula>
    </cfRule>
  </conditionalFormatting>
  <conditionalFormatting sqref="K21">
    <cfRule type="expression" dxfId="613" priority="6">
      <formula>INDIRECT(ADDRESS(ROW(),COLUMN()))=TRUNC(INDIRECT(ADDRESS(ROW(),COLUMN())))</formula>
    </cfRule>
  </conditionalFormatting>
  <conditionalFormatting sqref="K22">
    <cfRule type="expression" dxfId="612" priority="5">
      <formula>INDIRECT(ADDRESS(ROW(),COLUMN()))=TRUNC(INDIRECT(ADDRESS(ROW(),COLUMN())))</formula>
    </cfRule>
  </conditionalFormatting>
  <conditionalFormatting sqref="I25">
    <cfRule type="expression" dxfId="611" priority="4">
      <formula>INDIRECT(ADDRESS(ROW(),COLUMN()))=TRUNC(INDIRECT(ADDRESS(ROW(),COLUMN())))</formula>
    </cfRule>
  </conditionalFormatting>
  <conditionalFormatting sqref="I24">
    <cfRule type="expression" dxfId="610" priority="3">
      <formula>INDIRECT(ADDRESS(ROW(),COLUMN()))=TRUNC(INDIRECT(ADDRESS(ROW(),COLUMN())))</formula>
    </cfRule>
  </conditionalFormatting>
  <conditionalFormatting sqref="I23">
    <cfRule type="expression" dxfId="609" priority="2">
      <formula>INDIRECT(ADDRESS(ROW(),COLUMN()))=TRUNC(INDIRECT(ADDRESS(ROW(),COLUMN())))</formula>
    </cfRule>
  </conditionalFormatting>
  <conditionalFormatting sqref="K23">
    <cfRule type="expression" dxfId="60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242</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3dtzowkZszJSKlFzINX5Cxu8m2kuA4MXBka7ZFxQ0UbWVxOcNi7du2c8LRq+TM8plICPzgCnxv5slnLeRyZ0EQ==" saltValue="wU1alz6ErXaD1iJKzqo4sg=="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607" priority="152">
      <formula>INDIRECT(ADDRESS(ROW(),COLUMN()))=TRUNC(INDIRECT(ADDRESS(ROW(),COLUMN())))</formula>
    </cfRule>
  </conditionalFormatting>
  <conditionalFormatting sqref="Q27:R349">
    <cfRule type="expression" dxfId="606" priority="150">
      <formula>INDIRECT(ADDRESS(ROW(),COLUMN()))=TRUNC(INDIRECT(ADDRESS(ROW(),COLUMN())))</formula>
    </cfRule>
  </conditionalFormatting>
  <conditionalFormatting sqref="N29:N349">
    <cfRule type="expression" dxfId="605" priority="151">
      <formula>INDIRECT(ADDRESS(ROW(),COLUMN()))=TRUNC(INDIRECT(ADDRESS(ROW(),COLUMN())))</formula>
    </cfRule>
  </conditionalFormatting>
  <conditionalFormatting sqref="R10">
    <cfRule type="expression" dxfId="604" priority="149">
      <formula>INDIRECT(ADDRESS(ROW(),COLUMN()))=TRUNC(INDIRECT(ADDRESS(ROW(),COLUMN())))</formula>
    </cfRule>
  </conditionalFormatting>
  <conditionalFormatting sqref="R11">
    <cfRule type="expression" dxfId="603" priority="148">
      <formula>INDIRECT(ADDRESS(ROW(),COLUMN()))=TRUNC(INDIRECT(ADDRESS(ROW(),COLUMN())))</formula>
    </cfRule>
  </conditionalFormatting>
  <conditionalFormatting sqref="Q15:R26 R12:R14">
    <cfRule type="expression" dxfId="602" priority="146">
      <formula>INDIRECT(ADDRESS(ROW(),COLUMN()))=TRUNC(INDIRECT(ADDRESS(ROW(),COLUMN())))</formula>
    </cfRule>
  </conditionalFormatting>
  <conditionalFormatting sqref="N15:N25">
    <cfRule type="expression" dxfId="601" priority="147">
      <formula>INDIRECT(ADDRESS(ROW(),COLUMN()))=TRUNC(INDIRECT(ADDRESS(ROW(),COLUMN())))</formula>
    </cfRule>
  </conditionalFormatting>
  <conditionalFormatting sqref="N26:N28">
    <cfRule type="expression" dxfId="600" priority="145">
      <formula>INDIRECT(ADDRESS(ROW(),COLUMN()))=TRUNC(INDIRECT(ADDRESS(ROW(),COLUMN())))</formula>
    </cfRule>
  </conditionalFormatting>
  <conditionalFormatting sqref="I395:I412">
    <cfRule type="expression" dxfId="599" priority="144">
      <formula>INDIRECT(ADDRESS(ROW(),COLUMN()))=TRUNC(INDIRECT(ADDRESS(ROW(),COLUMN())))</formula>
    </cfRule>
  </conditionalFormatting>
  <conditionalFormatting sqref="I392:I394">
    <cfRule type="expression" dxfId="598" priority="143">
      <formula>INDIRECT(ADDRESS(ROW(),COLUMN()))=TRUNC(INDIRECT(ADDRESS(ROW(),COLUMN())))</formula>
    </cfRule>
  </conditionalFormatting>
  <conditionalFormatting sqref="I354 I359">
    <cfRule type="expression" dxfId="597" priority="142">
      <formula>INDIRECT(ADDRESS(ROW(),COLUMN()))=TRUNC(INDIRECT(ADDRESS(ROW(),COLUMN())))</formula>
    </cfRule>
  </conditionalFormatting>
  <conditionalFormatting sqref="I356">
    <cfRule type="expression" dxfId="596" priority="141">
      <formula>INDIRECT(ADDRESS(ROW(),COLUMN()))=TRUNC(INDIRECT(ADDRESS(ROW(),COLUMN())))</formula>
    </cfRule>
  </conditionalFormatting>
  <conditionalFormatting sqref="I358">
    <cfRule type="expression" dxfId="595" priority="140">
      <formula>INDIRECT(ADDRESS(ROW(),COLUMN()))=TRUNC(INDIRECT(ADDRESS(ROW(),COLUMN())))</formula>
    </cfRule>
  </conditionalFormatting>
  <conditionalFormatting sqref="I355">
    <cfRule type="expression" dxfId="594" priority="139">
      <formula>INDIRECT(ADDRESS(ROW(),COLUMN()))=TRUNC(INDIRECT(ADDRESS(ROW(),COLUMN())))</formula>
    </cfRule>
  </conditionalFormatting>
  <conditionalFormatting sqref="I357">
    <cfRule type="expression" dxfId="593" priority="138">
      <formula>INDIRECT(ADDRESS(ROW(),COLUMN()))=TRUNC(INDIRECT(ADDRESS(ROW(),COLUMN())))</formula>
    </cfRule>
  </conditionalFormatting>
  <conditionalFormatting sqref="I360 I363">
    <cfRule type="expression" dxfId="592" priority="137">
      <formula>INDIRECT(ADDRESS(ROW(),COLUMN()))=TRUNC(INDIRECT(ADDRESS(ROW(),COLUMN())))</formula>
    </cfRule>
  </conditionalFormatting>
  <conditionalFormatting sqref="I361">
    <cfRule type="expression" dxfId="591" priority="136">
      <formula>INDIRECT(ADDRESS(ROW(),COLUMN()))=TRUNC(INDIRECT(ADDRESS(ROW(),COLUMN())))</formula>
    </cfRule>
  </conditionalFormatting>
  <conditionalFormatting sqref="I362">
    <cfRule type="expression" dxfId="590" priority="135">
      <formula>INDIRECT(ADDRESS(ROW(),COLUMN()))=TRUNC(INDIRECT(ADDRESS(ROW(),COLUMN())))</formula>
    </cfRule>
  </conditionalFormatting>
  <conditionalFormatting sqref="I364">
    <cfRule type="expression" dxfId="589" priority="134">
      <formula>INDIRECT(ADDRESS(ROW(),COLUMN()))=TRUNC(INDIRECT(ADDRESS(ROW(),COLUMN())))</formula>
    </cfRule>
  </conditionalFormatting>
  <conditionalFormatting sqref="I365 I367">
    <cfRule type="expression" dxfId="588" priority="133">
      <formula>INDIRECT(ADDRESS(ROW(),COLUMN()))=TRUNC(INDIRECT(ADDRESS(ROW(),COLUMN())))</formula>
    </cfRule>
  </conditionalFormatting>
  <conditionalFormatting sqref="I366">
    <cfRule type="expression" dxfId="587" priority="132">
      <formula>INDIRECT(ADDRESS(ROW(),COLUMN()))=TRUNC(INDIRECT(ADDRESS(ROW(),COLUMN())))</formula>
    </cfRule>
  </conditionalFormatting>
  <conditionalFormatting sqref="I368:I369">
    <cfRule type="expression" dxfId="586" priority="131">
      <formula>INDIRECT(ADDRESS(ROW(),COLUMN()))=TRUNC(INDIRECT(ADDRESS(ROW(),COLUMN())))</formula>
    </cfRule>
  </conditionalFormatting>
  <conditionalFormatting sqref="I370:I372">
    <cfRule type="expression" dxfId="585" priority="130">
      <formula>INDIRECT(ADDRESS(ROW(),COLUMN()))=TRUNC(INDIRECT(ADDRESS(ROW(),COLUMN())))</formula>
    </cfRule>
  </conditionalFormatting>
  <conditionalFormatting sqref="I373:I374">
    <cfRule type="expression" dxfId="584" priority="129">
      <formula>INDIRECT(ADDRESS(ROW(),COLUMN()))=TRUNC(INDIRECT(ADDRESS(ROW(),COLUMN())))</formula>
    </cfRule>
  </conditionalFormatting>
  <conditionalFormatting sqref="I375:I376 I386 I388">
    <cfRule type="expression" dxfId="583" priority="128">
      <formula>INDIRECT(ADDRESS(ROW(),COLUMN()))=TRUNC(INDIRECT(ADDRESS(ROW(),COLUMN())))</formula>
    </cfRule>
  </conditionalFormatting>
  <conditionalFormatting sqref="I384">
    <cfRule type="expression" dxfId="582" priority="127">
      <formula>INDIRECT(ADDRESS(ROW(),COLUMN()))=TRUNC(INDIRECT(ADDRESS(ROW(),COLUMN())))</formula>
    </cfRule>
  </conditionalFormatting>
  <conditionalFormatting sqref="I381">
    <cfRule type="expression" dxfId="581" priority="126">
      <formula>INDIRECT(ADDRESS(ROW(),COLUMN()))=TRUNC(INDIRECT(ADDRESS(ROW(),COLUMN())))</formula>
    </cfRule>
  </conditionalFormatting>
  <conditionalFormatting sqref="I382">
    <cfRule type="expression" dxfId="580" priority="125">
      <formula>INDIRECT(ADDRESS(ROW(),COLUMN()))=TRUNC(INDIRECT(ADDRESS(ROW(),COLUMN())))</formula>
    </cfRule>
  </conditionalFormatting>
  <conditionalFormatting sqref="I385">
    <cfRule type="expression" dxfId="579" priority="124">
      <formula>INDIRECT(ADDRESS(ROW(),COLUMN()))=TRUNC(INDIRECT(ADDRESS(ROW(),COLUMN())))</formula>
    </cfRule>
  </conditionalFormatting>
  <conditionalFormatting sqref="I387">
    <cfRule type="expression" dxfId="578" priority="123">
      <formula>INDIRECT(ADDRESS(ROW(),COLUMN()))=TRUNC(INDIRECT(ADDRESS(ROW(),COLUMN())))</formula>
    </cfRule>
  </conditionalFormatting>
  <conditionalFormatting sqref="I380">
    <cfRule type="expression" dxfId="577" priority="122">
      <formula>INDIRECT(ADDRESS(ROW(),COLUMN()))=TRUNC(INDIRECT(ADDRESS(ROW(),COLUMN())))</formula>
    </cfRule>
  </conditionalFormatting>
  <conditionalFormatting sqref="I383">
    <cfRule type="expression" dxfId="576" priority="121">
      <formula>INDIRECT(ADDRESS(ROW(),COLUMN()))=TRUNC(INDIRECT(ADDRESS(ROW(),COLUMN())))</formula>
    </cfRule>
  </conditionalFormatting>
  <conditionalFormatting sqref="I379">
    <cfRule type="expression" dxfId="575" priority="120">
      <formula>INDIRECT(ADDRESS(ROW(),COLUMN()))=TRUNC(INDIRECT(ADDRESS(ROW(),COLUMN())))</formula>
    </cfRule>
  </conditionalFormatting>
  <conditionalFormatting sqref="I377">
    <cfRule type="expression" dxfId="574" priority="119">
      <formula>INDIRECT(ADDRESS(ROW(),COLUMN()))=TRUNC(INDIRECT(ADDRESS(ROW(),COLUMN())))</formula>
    </cfRule>
  </conditionalFormatting>
  <conditionalFormatting sqref="I378">
    <cfRule type="expression" dxfId="573" priority="118">
      <formula>INDIRECT(ADDRESS(ROW(),COLUMN()))=TRUNC(INDIRECT(ADDRESS(ROW(),COLUMN())))</formula>
    </cfRule>
  </conditionalFormatting>
  <conditionalFormatting sqref="I389">
    <cfRule type="expression" dxfId="572" priority="117">
      <formula>INDIRECT(ADDRESS(ROW(),COLUMN()))=TRUNC(INDIRECT(ADDRESS(ROW(),COLUMN())))</formula>
    </cfRule>
  </conditionalFormatting>
  <conditionalFormatting sqref="I390:I391">
    <cfRule type="expression" dxfId="571" priority="116">
      <formula>INDIRECT(ADDRESS(ROW(),COLUMN()))=TRUNC(INDIRECT(ADDRESS(ROW(),COLUMN())))</formula>
    </cfRule>
  </conditionalFormatting>
  <conditionalFormatting sqref="I48:I349">
    <cfRule type="expression" dxfId="570" priority="115">
      <formula>INDIRECT(ADDRESS(ROW(),COLUMN()))=TRUNC(INDIRECT(ADDRESS(ROW(),COLUMN())))</formula>
    </cfRule>
  </conditionalFormatting>
  <conditionalFormatting sqref="I10:I15">
    <cfRule type="expression" dxfId="569" priority="114">
      <formula>INDIRECT(ADDRESS(ROW(),COLUMN()))=TRUNC(INDIRECT(ADDRESS(ROW(),COLUMN())))</formula>
    </cfRule>
  </conditionalFormatting>
  <conditionalFormatting sqref="I11:I14">
    <cfRule type="expression" dxfId="568" priority="113">
      <formula>INDIRECT(ADDRESS(ROW(),COLUMN()))=TRUNC(INDIRECT(ADDRESS(ROW(),COLUMN())))</formula>
    </cfRule>
  </conditionalFormatting>
  <conditionalFormatting sqref="I16 I19">
    <cfRule type="expression" dxfId="567" priority="112">
      <formula>INDIRECT(ADDRESS(ROW(),COLUMN()))=TRUNC(INDIRECT(ADDRESS(ROW(),COLUMN())))</formula>
    </cfRule>
  </conditionalFormatting>
  <conditionalFormatting sqref="I17">
    <cfRule type="expression" dxfId="566" priority="111">
      <formula>INDIRECT(ADDRESS(ROW(),COLUMN()))=TRUNC(INDIRECT(ADDRESS(ROW(),COLUMN())))</formula>
    </cfRule>
  </conditionalFormatting>
  <conditionalFormatting sqref="I18">
    <cfRule type="expression" dxfId="565" priority="110">
      <formula>INDIRECT(ADDRESS(ROW(),COLUMN()))=TRUNC(INDIRECT(ADDRESS(ROW(),COLUMN())))</formula>
    </cfRule>
  </conditionalFormatting>
  <conditionalFormatting sqref="I20">
    <cfRule type="expression" dxfId="564" priority="109">
      <formula>INDIRECT(ADDRESS(ROW(),COLUMN()))=TRUNC(INDIRECT(ADDRESS(ROW(),COLUMN())))</formula>
    </cfRule>
  </conditionalFormatting>
  <conditionalFormatting sqref="I23">
    <cfRule type="expression" dxfId="563" priority="108">
      <formula>INDIRECT(ADDRESS(ROW(),COLUMN()))=TRUNC(INDIRECT(ADDRESS(ROW(),COLUMN())))</formula>
    </cfRule>
  </conditionalFormatting>
  <conditionalFormatting sqref="I24">
    <cfRule type="expression" dxfId="562" priority="107">
      <formula>INDIRECT(ADDRESS(ROW(),COLUMN()))=TRUNC(INDIRECT(ADDRESS(ROW(),COLUMN())))</formula>
    </cfRule>
  </conditionalFormatting>
  <conditionalFormatting sqref="I28">
    <cfRule type="expression" dxfId="561" priority="106">
      <formula>INDIRECT(ADDRESS(ROW(),COLUMN()))=TRUNC(INDIRECT(ADDRESS(ROW(),COLUMN())))</formula>
    </cfRule>
  </conditionalFormatting>
  <conditionalFormatting sqref="I29:I30">
    <cfRule type="expression" dxfId="560" priority="105">
      <formula>INDIRECT(ADDRESS(ROW(),COLUMN()))=TRUNC(INDIRECT(ADDRESS(ROW(),COLUMN())))</formula>
    </cfRule>
  </conditionalFormatting>
  <conditionalFormatting sqref="I31:I32 I42 I44">
    <cfRule type="expression" dxfId="559" priority="104">
      <formula>INDIRECT(ADDRESS(ROW(),COLUMN()))=TRUNC(INDIRECT(ADDRESS(ROW(),COLUMN())))</formula>
    </cfRule>
  </conditionalFormatting>
  <conditionalFormatting sqref="I40">
    <cfRule type="expression" dxfId="558" priority="103">
      <formula>INDIRECT(ADDRESS(ROW(),COLUMN()))=TRUNC(INDIRECT(ADDRESS(ROW(),COLUMN())))</formula>
    </cfRule>
  </conditionalFormatting>
  <conditionalFormatting sqref="I37">
    <cfRule type="expression" dxfId="557" priority="102">
      <formula>INDIRECT(ADDRESS(ROW(),COLUMN()))=TRUNC(INDIRECT(ADDRESS(ROW(),COLUMN())))</formula>
    </cfRule>
  </conditionalFormatting>
  <conditionalFormatting sqref="I38">
    <cfRule type="expression" dxfId="556" priority="101">
      <formula>INDIRECT(ADDRESS(ROW(),COLUMN()))=TRUNC(INDIRECT(ADDRESS(ROW(),COLUMN())))</formula>
    </cfRule>
  </conditionalFormatting>
  <conditionalFormatting sqref="I41">
    <cfRule type="expression" dxfId="555" priority="100">
      <formula>INDIRECT(ADDRESS(ROW(),COLUMN()))=TRUNC(INDIRECT(ADDRESS(ROW(),COLUMN())))</formula>
    </cfRule>
  </conditionalFormatting>
  <conditionalFormatting sqref="I43">
    <cfRule type="expression" dxfId="554" priority="99">
      <formula>INDIRECT(ADDRESS(ROW(),COLUMN()))=TRUNC(INDIRECT(ADDRESS(ROW(),COLUMN())))</formula>
    </cfRule>
  </conditionalFormatting>
  <conditionalFormatting sqref="I36">
    <cfRule type="expression" dxfId="553" priority="98">
      <formula>INDIRECT(ADDRESS(ROW(),COLUMN()))=TRUNC(INDIRECT(ADDRESS(ROW(),COLUMN())))</formula>
    </cfRule>
  </conditionalFormatting>
  <conditionalFormatting sqref="I39">
    <cfRule type="expression" dxfId="552" priority="97">
      <formula>INDIRECT(ADDRESS(ROW(),COLUMN()))=TRUNC(INDIRECT(ADDRESS(ROW(),COLUMN())))</formula>
    </cfRule>
  </conditionalFormatting>
  <conditionalFormatting sqref="I35">
    <cfRule type="expression" dxfId="551" priority="96">
      <formula>INDIRECT(ADDRESS(ROW(),COLUMN()))=TRUNC(INDIRECT(ADDRESS(ROW(),COLUMN())))</formula>
    </cfRule>
  </conditionalFormatting>
  <conditionalFormatting sqref="I33">
    <cfRule type="expression" dxfId="550" priority="95">
      <formula>INDIRECT(ADDRESS(ROW(),COLUMN()))=TRUNC(INDIRECT(ADDRESS(ROW(),COLUMN())))</formula>
    </cfRule>
  </conditionalFormatting>
  <conditionalFormatting sqref="I34">
    <cfRule type="expression" dxfId="549" priority="94">
      <formula>INDIRECT(ADDRESS(ROW(),COLUMN()))=TRUNC(INDIRECT(ADDRESS(ROW(),COLUMN())))</formula>
    </cfRule>
  </conditionalFormatting>
  <conditionalFormatting sqref="I45">
    <cfRule type="expression" dxfId="548" priority="93">
      <formula>INDIRECT(ADDRESS(ROW(),COLUMN()))=TRUNC(INDIRECT(ADDRESS(ROW(),COLUMN())))</formula>
    </cfRule>
  </conditionalFormatting>
  <conditionalFormatting sqref="I46:I47">
    <cfRule type="expression" dxfId="547" priority="92">
      <formula>INDIRECT(ADDRESS(ROW(),COLUMN()))=TRUNC(INDIRECT(ADDRESS(ROW(),COLUMN())))</formula>
    </cfRule>
  </conditionalFormatting>
  <conditionalFormatting sqref="K45 K48:K349">
    <cfRule type="expression" dxfId="546" priority="91">
      <formula>INDIRECT(ADDRESS(ROW(),COLUMN()))=TRUNC(INDIRECT(ADDRESS(ROW(),COLUMN())))</formula>
    </cfRule>
  </conditionalFormatting>
  <conditionalFormatting sqref="K22:K25">
    <cfRule type="expression" dxfId="545" priority="90">
      <formula>INDIRECT(ADDRESS(ROW(),COLUMN()))=TRUNC(INDIRECT(ADDRESS(ROW(),COLUMN())))</formula>
    </cfRule>
  </conditionalFormatting>
  <conditionalFormatting sqref="K15 K10:K11">
    <cfRule type="expression" dxfId="544" priority="89">
      <formula>INDIRECT(ADDRESS(ROW(),COLUMN()))=TRUNC(INDIRECT(ADDRESS(ROW(),COLUMN())))</formula>
    </cfRule>
  </conditionalFormatting>
  <conditionalFormatting sqref="K12:K13">
    <cfRule type="expression" dxfId="543" priority="88">
      <formula>INDIRECT(ADDRESS(ROW(),COLUMN()))=TRUNC(INDIRECT(ADDRESS(ROW(),COLUMN())))</formula>
    </cfRule>
  </conditionalFormatting>
  <conditionalFormatting sqref="K14">
    <cfRule type="expression" dxfId="542" priority="87">
      <formula>INDIRECT(ADDRESS(ROW(),COLUMN()))=TRUNC(INDIRECT(ADDRESS(ROW(),COLUMN())))</formula>
    </cfRule>
  </conditionalFormatting>
  <conditionalFormatting sqref="K11">
    <cfRule type="expression" dxfId="541" priority="86">
      <formula>INDIRECT(ADDRESS(ROW(),COLUMN()))=TRUNC(INDIRECT(ADDRESS(ROW(),COLUMN())))</formula>
    </cfRule>
  </conditionalFormatting>
  <conditionalFormatting sqref="K16 K19">
    <cfRule type="expression" dxfId="540" priority="85">
      <formula>INDIRECT(ADDRESS(ROW(),COLUMN()))=TRUNC(INDIRECT(ADDRESS(ROW(),COLUMN())))</formula>
    </cfRule>
  </conditionalFormatting>
  <conditionalFormatting sqref="K17">
    <cfRule type="expression" dxfId="539" priority="84">
      <formula>INDIRECT(ADDRESS(ROW(),COLUMN()))=TRUNC(INDIRECT(ADDRESS(ROW(),COLUMN())))</formula>
    </cfRule>
  </conditionalFormatting>
  <conditionalFormatting sqref="K18">
    <cfRule type="expression" dxfId="538" priority="83">
      <formula>INDIRECT(ADDRESS(ROW(),COLUMN()))=TRUNC(INDIRECT(ADDRESS(ROW(),COLUMN())))</formula>
    </cfRule>
  </conditionalFormatting>
  <conditionalFormatting sqref="K20">
    <cfRule type="expression" dxfId="537" priority="82">
      <formula>INDIRECT(ADDRESS(ROW(),COLUMN()))=TRUNC(INDIRECT(ADDRESS(ROW(),COLUMN())))</formula>
    </cfRule>
  </conditionalFormatting>
  <conditionalFormatting sqref="K28">
    <cfRule type="expression" dxfId="536" priority="81">
      <formula>INDIRECT(ADDRESS(ROW(),COLUMN()))=TRUNC(INDIRECT(ADDRESS(ROW(),COLUMN())))</formula>
    </cfRule>
  </conditionalFormatting>
  <conditionalFormatting sqref="K29:K30">
    <cfRule type="expression" dxfId="535" priority="80">
      <formula>INDIRECT(ADDRESS(ROW(),COLUMN()))=TRUNC(INDIRECT(ADDRESS(ROW(),COLUMN())))</formula>
    </cfRule>
  </conditionalFormatting>
  <conditionalFormatting sqref="K31:K32 K42 K44">
    <cfRule type="expression" dxfId="534" priority="79">
      <formula>INDIRECT(ADDRESS(ROW(),COLUMN()))=TRUNC(INDIRECT(ADDRESS(ROW(),COLUMN())))</formula>
    </cfRule>
  </conditionalFormatting>
  <conditionalFormatting sqref="K40">
    <cfRule type="expression" dxfId="533" priority="78">
      <formula>INDIRECT(ADDRESS(ROW(),COLUMN()))=TRUNC(INDIRECT(ADDRESS(ROW(),COLUMN())))</formula>
    </cfRule>
  </conditionalFormatting>
  <conditionalFormatting sqref="K37">
    <cfRule type="expression" dxfId="532" priority="77">
      <formula>INDIRECT(ADDRESS(ROW(),COLUMN()))=TRUNC(INDIRECT(ADDRESS(ROW(),COLUMN())))</formula>
    </cfRule>
  </conditionalFormatting>
  <conditionalFormatting sqref="K38">
    <cfRule type="expression" dxfId="531" priority="76">
      <formula>INDIRECT(ADDRESS(ROW(),COLUMN()))=TRUNC(INDIRECT(ADDRESS(ROW(),COLUMN())))</formula>
    </cfRule>
  </conditionalFormatting>
  <conditionalFormatting sqref="K41">
    <cfRule type="expression" dxfId="530" priority="75">
      <formula>INDIRECT(ADDRESS(ROW(),COLUMN()))=TRUNC(INDIRECT(ADDRESS(ROW(),COLUMN())))</formula>
    </cfRule>
  </conditionalFormatting>
  <conditionalFormatting sqref="K43">
    <cfRule type="expression" dxfId="529" priority="74">
      <formula>INDIRECT(ADDRESS(ROW(),COLUMN()))=TRUNC(INDIRECT(ADDRESS(ROW(),COLUMN())))</formula>
    </cfRule>
  </conditionalFormatting>
  <conditionalFormatting sqref="K36">
    <cfRule type="expression" dxfId="528" priority="73">
      <formula>INDIRECT(ADDRESS(ROW(),COLUMN()))=TRUNC(INDIRECT(ADDRESS(ROW(),COLUMN())))</formula>
    </cfRule>
  </conditionalFormatting>
  <conditionalFormatting sqref="K39">
    <cfRule type="expression" dxfId="527" priority="72">
      <formula>INDIRECT(ADDRESS(ROW(),COLUMN()))=TRUNC(INDIRECT(ADDRESS(ROW(),COLUMN())))</formula>
    </cfRule>
  </conditionalFormatting>
  <conditionalFormatting sqref="K35">
    <cfRule type="expression" dxfId="526" priority="71">
      <formula>INDIRECT(ADDRESS(ROW(),COLUMN()))=TRUNC(INDIRECT(ADDRESS(ROW(),COLUMN())))</formula>
    </cfRule>
  </conditionalFormatting>
  <conditionalFormatting sqref="K33">
    <cfRule type="expression" dxfId="525" priority="70">
      <formula>INDIRECT(ADDRESS(ROW(),COLUMN()))=TRUNC(INDIRECT(ADDRESS(ROW(),COLUMN())))</formula>
    </cfRule>
  </conditionalFormatting>
  <conditionalFormatting sqref="K34">
    <cfRule type="expression" dxfId="524" priority="69">
      <formula>INDIRECT(ADDRESS(ROW(),COLUMN()))=TRUNC(INDIRECT(ADDRESS(ROW(),COLUMN())))</formula>
    </cfRule>
  </conditionalFormatting>
  <conditionalFormatting sqref="K46:K47">
    <cfRule type="expression" dxfId="523" priority="68">
      <formula>INDIRECT(ADDRESS(ROW(),COLUMN()))=TRUNC(INDIRECT(ADDRESS(ROW(),COLUMN())))</formula>
    </cfRule>
  </conditionalFormatting>
  <conditionalFormatting sqref="N10:N14">
    <cfRule type="expression" dxfId="522" priority="67">
      <formula>INDIRECT(ADDRESS(ROW(),COLUMN()))=TRUNC(INDIRECT(ADDRESS(ROW(),COLUMN())))</formula>
    </cfRule>
  </conditionalFormatting>
  <conditionalFormatting sqref="N11:N14">
    <cfRule type="expression" dxfId="521" priority="66">
      <formula>INDIRECT(ADDRESS(ROW(),COLUMN()))=TRUNC(INDIRECT(ADDRESS(ROW(),COLUMN())))</formula>
    </cfRule>
  </conditionalFormatting>
  <conditionalFormatting sqref="N15">
    <cfRule type="expression" dxfId="520" priority="65">
      <formula>INDIRECT(ADDRESS(ROW(),COLUMN()))=TRUNC(INDIRECT(ADDRESS(ROW(),COLUMN())))</formula>
    </cfRule>
  </conditionalFormatting>
  <conditionalFormatting sqref="Q10:Q349">
    <cfRule type="expression" dxfId="519" priority="64">
      <formula>INDIRECT(ADDRESS(ROW(),COLUMN()))=TRUNC(INDIRECT(ADDRESS(ROW(),COLUMN())))</formula>
    </cfRule>
  </conditionalFormatting>
  <conditionalFormatting sqref="Q11">
    <cfRule type="expression" dxfId="518" priority="63">
      <formula>INDIRECT(ADDRESS(ROW(),COLUMN()))=TRUNC(INDIRECT(ADDRESS(ROW(),COLUMN())))</formula>
    </cfRule>
  </conditionalFormatting>
  <conditionalFormatting sqref="Q12:Q15">
    <cfRule type="expression" dxfId="517" priority="62">
      <formula>INDIRECT(ADDRESS(ROW(),COLUMN()))=TRUNC(INDIRECT(ADDRESS(ROW(),COLUMN())))</formula>
    </cfRule>
  </conditionalFormatting>
  <conditionalFormatting sqref="I27">
    <cfRule type="expression" dxfId="516" priority="61">
      <formula>INDIRECT(ADDRESS(ROW(),COLUMN()))=TRUNC(INDIRECT(ADDRESS(ROW(),COLUMN())))</formula>
    </cfRule>
  </conditionalFormatting>
  <conditionalFormatting sqref="I26">
    <cfRule type="expression" dxfId="515" priority="60">
      <formula>INDIRECT(ADDRESS(ROW(),COLUMN()))=TRUNC(INDIRECT(ADDRESS(ROW(),COLUMN())))</formula>
    </cfRule>
  </conditionalFormatting>
  <conditionalFormatting sqref="K26:K27">
    <cfRule type="expression" dxfId="514" priority="59">
      <formula>INDIRECT(ADDRESS(ROW(),COLUMN()))=TRUNC(INDIRECT(ADDRESS(ROW(),COLUMN())))</formula>
    </cfRule>
  </conditionalFormatting>
  <conditionalFormatting sqref="N25">
    <cfRule type="expression" dxfId="513" priority="58">
      <formula>INDIRECT(ADDRESS(ROW(),COLUMN()))=TRUNC(INDIRECT(ADDRESS(ROW(),COLUMN())))</formula>
    </cfRule>
  </conditionalFormatting>
  <conditionalFormatting sqref="I25">
    <cfRule type="expression" dxfId="512" priority="57">
      <formula>INDIRECT(ADDRESS(ROW(),COLUMN()))=TRUNC(INDIRECT(ADDRESS(ROW(),COLUMN())))</formula>
    </cfRule>
  </conditionalFormatting>
  <conditionalFormatting sqref="K25">
    <cfRule type="expression" dxfId="511" priority="56">
      <formula>INDIRECT(ADDRESS(ROW(),COLUMN()))=TRUNC(INDIRECT(ADDRESS(ROW(),COLUMN())))</formula>
    </cfRule>
  </conditionalFormatting>
  <conditionalFormatting sqref="I21">
    <cfRule type="expression" dxfId="510" priority="55">
      <formula>INDIRECT(ADDRESS(ROW(),COLUMN()))=TRUNC(INDIRECT(ADDRESS(ROW(),COLUMN())))</formula>
    </cfRule>
  </conditionalFormatting>
  <conditionalFormatting sqref="I22">
    <cfRule type="expression" dxfId="509" priority="54">
      <formula>INDIRECT(ADDRESS(ROW(),COLUMN()))=TRUNC(INDIRECT(ADDRESS(ROW(),COLUMN())))</formula>
    </cfRule>
  </conditionalFormatting>
  <conditionalFormatting sqref="K21">
    <cfRule type="expression" dxfId="508" priority="53">
      <formula>INDIRECT(ADDRESS(ROW(),COLUMN()))=TRUNC(INDIRECT(ADDRESS(ROW(),COLUMN())))</formula>
    </cfRule>
  </conditionalFormatting>
  <conditionalFormatting sqref="K22">
    <cfRule type="expression" dxfId="507" priority="52">
      <formula>INDIRECT(ADDRESS(ROW(),COLUMN()))=TRUNC(INDIRECT(ADDRESS(ROW(),COLUMN())))</formula>
    </cfRule>
  </conditionalFormatting>
  <conditionalFormatting sqref="I25">
    <cfRule type="expression" dxfId="506" priority="51">
      <formula>INDIRECT(ADDRESS(ROW(),COLUMN()))=TRUNC(INDIRECT(ADDRESS(ROW(),COLUMN())))</formula>
    </cfRule>
  </conditionalFormatting>
  <conditionalFormatting sqref="I24">
    <cfRule type="expression" dxfId="505" priority="50">
      <formula>INDIRECT(ADDRESS(ROW(),COLUMN()))=TRUNC(INDIRECT(ADDRESS(ROW(),COLUMN())))</formula>
    </cfRule>
  </conditionalFormatting>
  <conditionalFormatting sqref="K23:K25">
    <cfRule type="expression" dxfId="504" priority="49">
      <formula>INDIRECT(ADDRESS(ROW(),COLUMN()))=TRUNC(INDIRECT(ADDRESS(ROW(),COLUMN())))</formula>
    </cfRule>
  </conditionalFormatting>
  <conditionalFormatting sqref="I23">
    <cfRule type="expression" dxfId="503" priority="48">
      <formula>INDIRECT(ADDRESS(ROW(),COLUMN()))=TRUNC(INDIRECT(ADDRESS(ROW(),COLUMN())))</formula>
    </cfRule>
  </conditionalFormatting>
  <conditionalFormatting sqref="K23">
    <cfRule type="expression" dxfId="502" priority="47">
      <formula>INDIRECT(ADDRESS(ROW(),COLUMN()))=TRUNC(INDIRECT(ADDRESS(ROW(),COLUMN())))</formula>
    </cfRule>
  </conditionalFormatting>
  <conditionalFormatting sqref="I22">
    <cfRule type="expression" dxfId="501" priority="46">
      <formula>INDIRECT(ADDRESS(ROW(),COLUMN()))=TRUNC(INDIRECT(ADDRESS(ROW(),COLUMN())))</formula>
    </cfRule>
  </conditionalFormatting>
  <conditionalFormatting sqref="I23">
    <cfRule type="expression" dxfId="500" priority="45">
      <formula>INDIRECT(ADDRESS(ROW(),COLUMN()))=TRUNC(INDIRECT(ADDRESS(ROW(),COLUMN())))</formula>
    </cfRule>
  </conditionalFormatting>
  <conditionalFormatting sqref="I24">
    <cfRule type="expression" dxfId="499" priority="44">
      <formula>INDIRECT(ADDRESS(ROW(),COLUMN()))=TRUNC(INDIRECT(ADDRESS(ROW(),COLUMN())))</formula>
    </cfRule>
  </conditionalFormatting>
  <conditionalFormatting sqref="K24">
    <cfRule type="expression" dxfId="498" priority="43">
      <formula>INDIRECT(ADDRESS(ROW(),COLUMN()))=TRUNC(INDIRECT(ADDRESS(ROW(),COLUMN())))</formula>
    </cfRule>
  </conditionalFormatting>
  <conditionalFormatting sqref="I20">
    <cfRule type="expression" dxfId="497" priority="42">
      <formula>INDIRECT(ADDRESS(ROW(),COLUMN()))=TRUNC(INDIRECT(ADDRESS(ROW(),COLUMN())))</formula>
    </cfRule>
  </conditionalFormatting>
  <conditionalFormatting sqref="I21">
    <cfRule type="expression" dxfId="496" priority="41">
      <formula>INDIRECT(ADDRESS(ROW(),COLUMN()))=TRUNC(INDIRECT(ADDRESS(ROW(),COLUMN())))</formula>
    </cfRule>
  </conditionalFormatting>
  <conditionalFormatting sqref="K20">
    <cfRule type="expression" dxfId="495" priority="40">
      <formula>INDIRECT(ADDRESS(ROW(),COLUMN()))=TRUNC(INDIRECT(ADDRESS(ROW(),COLUMN())))</formula>
    </cfRule>
  </conditionalFormatting>
  <conditionalFormatting sqref="K21">
    <cfRule type="expression" dxfId="494" priority="39">
      <formula>INDIRECT(ADDRESS(ROW(),COLUMN()))=TRUNC(INDIRECT(ADDRESS(ROW(),COLUMN())))</formula>
    </cfRule>
  </conditionalFormatting>
  <conditionalFormatting sqref="I24">
    <cfRule type="expression" dxfId="493" priority="38">
      <formula>INDIRECT(ADDRESS(ROW(),COLUMN()))=TRUNC(INDIRECT(ADDRESS(ROW(),COLUMN())))</formula>
    </cfRule>
  </conditionalFormatting>
  <conditionalFormatting sqref="I23">
    <cfRule type="expression" dxfId="492" priority="37">
      <formula>INDIRECT(ADDRESS(ROW(),COLUMN()))=TRUNC(INDIRECT(ADDRESS(ROW(),COLUMN())))</formula>
    </cfRule>
  </conditionalFormatting>
  <conditionalFormatting sqref="I22">
    <cfRule type="expression" dxfId="491" priority="36">
      <formula>INDIRECT(ADDRESS(ROW(),COLUMN()))=TRUNC(INDIRECT(ADDRESS(ROW(),COLUMN())))</formula>
    </cfRule>
  </conditionalFormatting>
  <conditionalFormatting sqref="K22">
    <cfRule type="expression" dxfId="490" priority="35">
      <formula>INDIRECT(ADDRESS(ROW(),COLUMN()))=TRUNC(INDIRECT(ADDRESS(ROW(),COLUMN())))</formula>
    </cfRule>
  </conditionalFormatting>
  <conditionalFormatting sqref="I16">
    <cfRule type="expression" dxfId="489" priority="34">
      <formula>INDIRECT(ADDRESS(ROW(),COLUMN()))=TRUNC(INDIRECT(ADDRESS(ROW(),COLUMN())))</formula>
    </cfRule>
  </conditionalFormatting>
  <conditionalFormatting sqref="I15">
    <cfRule type="expression" dxfId="488" priority="33">
      <formula>INDIRECT(ADDRESS(ROW(),COLUMN()))=TRUNC(INDIRECT(ADDRESS(ROW(),COLUMN())))</formula>
    </cfRule>
  </conditionalFormatting>
  <conditionalFormatting sqref="I17 I20">
    <cfRule type="expression" dxfId="487" priority="32">
      <formula>INDIRECT(ADDRESS(ROW(),COLUMN()))=TRUNC(INDIRECT(ADDRESS(ROW(),COLUMN())))</formula>
    </cfRule>
  </conditionalFormatting>
  <conditionalFormatting sqref="I18">
    <cfRule type="expression" dxfId="486" priority="31">
      <formula>INDIRECT(ADDRESS(ROW(),COLUMN()))=TRUNC(INDIRECT(ADDRESS(ROW(),COLUMN())))</formula>
    </cfRule>
  </conditionalFormatting>
  <conditionalFormatting sqref="I19">
    <cfRule type="expression" dxfId="485" priority="30">
      <formula>INDIRECT(ADDRESS(ROW(),COLUMN()))=TRUNC(INDIRECT(ADDRESS(ROW(),COLUMN())))</formula>
    </cfRule>
  </conditionalFormatting>
  <conditionalFormatting sqref="I21">
    <cfRule type="expression" dxfId="484" priority="29">
      <formula>INDIRECT(ADDRESS(ROW(),COLUMN()))=TRUNC(INDIRECT(ADDRESS(ROW(),COLUMN())))</formula>
    </cfRule>
  </conditionalFormatting>
  <conditionalFormatting sqref="I24">
    <cfRule type="expression" dxfId="483" priority="28">
      <formula>INDIRECT(ADDRESS(ROW(),COLUMN()))=TRUNC(INDIRECT(ADDRESS(ROW(),COLUMN())))</formula>
    </cfRule>
  </conditionalFormatting>
  <conditionalFormatting sqref="I25">
    <cfRule type="expression" dxfId="482" priority="27">
      <formula>INDIRECT(ADDRESS(ROW(),COLUMN()))=TRUNC(INDIRECT(ADDRESS(ROW(),COLUMN())))</formula>
    </cfRule>
  </conditionalFormatting>
  <conditionalFormatting sqref="K16">
    <cfRule type="expression" dxfId="481" priority="26">
      <formula>INDIRECT(ADDRESS(ROW(),COLUMN()))=TRUNC(INDIRECT(ADDRESS(ROW(),COLUMN())))</formula>
    </cfRule>
  </conditionalFormatting>
  <conditionalFormatting sqref="K15">
    <cfRule type="expression" dxfId="480" priority="25">
      <formula>INDIRECT(ADDRESS(ROW(),COLUMN()))=TRUNC(INDIRECT(ADDRESS(ROW(),COLUMN())))</formula>
    </cfRule>
  </conditionalFormatting>
  <conditionalFormatting sqref="K14">
    <cfRule type="expression" dxfId="479" priority="24">
      <formula>INDIRECT(ADDRESS(ROW(),COLUMN()))=TRUNC(INDIRECT(ADDRESS(ROW(),COLUMN())))</formula>
    </cfRule>
  </conditionalFormatting>
  <conditionalFormatting sqref="K17 K20">
    <cfRule type="expression" dxfId="478" priority="23">
      <formula>INDIRECT(ADDRESS(ROW(),COLUMN()))=TRUNC(INDIRECT(ADDRESS(ROW(),COLUMN())))</formula>
    </cfRule>
  </conditionalFormatting>
  <conditionalFormatting sqref="K18">
    <cfRule type="expression" dxfId="477" priority="22">
      <formula>INDIRECT(ADDRESS(ROW(),COLUMN()))=TRUNC(INDIRECT(ADDRESS(ROW(),COLUMN())))</formula>
    </cfRule>
  </conditionalFormatting>
  <conditionalFormatting sqref="K19">
    <cfRule type="expression" dxfId="476" priority="21">
      <formula>INDIRECT(ADDRESS(ROW(),COLUMN()))=TRUNC(INDIRECT(ADDRESS(ROW(),COLUMN())))</formula>
    </cfRule>
  </conditionalFormatting>
  <conditionalFormatting sqref="K21">
    <cfRule type="expression" dxfId="475" priority="20">
      <formula>INDIRECT(ADDRESS(ROW(),COLUMN()))=TRUNC(INDIRECT(ADDRESS(ROW(),COLUMN())))</formula>
    </cfRule>
  </conditionalFormatting>
  <conditionalFormatting sqref="I22">
    <cfRule type="expression" dxfId="474" priority="19">
      <formula>INDIRECT(ADDRESS(ROW(),COLUMN()))=TRUNC(INDIRECT(ADDRESS(ROW(),COLUMN())))</formula>
    </cfRule>
  </conditionalFormatting>
  <conditionalFormatting sqref="I23">
    <cfRule type="expression" dxfId="473" priority="18">
      <formula>INDIRECT(ADDRESS(ROW(),COLUMN()))=TRUNC(INDIRECT(ADDRESS(ROW(),COLUMN())))</formula>
    </cfRule>
  </conditionalFormatting>
  <conditionalFormatting sqref="K22">
    <cfRule type="expression" dxfId="472" priority="17">
      <formula>INDIRECT(ADDRESS(ROW(),COLUMN()))=TRUNC(INDIRECT(ADDRESS(ROW(),COLUMN())))</formula>
    </cfRule>
  </conditionalFormatting>
  <conditionalFormatting sqref="K23">
    <cfRule type="expression" dxfId="471" priority="16">
      <formula>INDIRECT(ADDRESS(ROW(),COLUMN()))=TRUNC(INDIRECT(ADDRESS(ROW(),COLUMN())))</formula>
    </cfRule>
  </conditionalFormatting>
  <conditionalFormatting sqref="I25">
    <cfRule type="expression" dxfId="470" priority="15">
      <formula>INDIRECT(ADDRESS(ROW(),COLUMN()))=TRUNC(INDIRECT(ADDRESS(ROW(),COLUMN())))</formula>
    </cfRule>
  </conditionalFormatting>
  <conditionalFormatting sqref="I24">
    <cfRule type="expression" dxfId="469" priority="14">
      <formula>INDIRECT(ADDRESS(ROW(),COLUMN()))=TRUNC(INDIRECT(ADDRESS(ROW(),COLUMN())))</formula>
    </cfRule>
  </conditionalFormatting>
  <conditionalFormatting sqref="K24">
    <cfRule type="expression" dxfId="468" priority="13">
      <formula>INDIRECT(ADDRESS(ROW(),COLUMN()))=TRUNC(INDIRECT(ADDRESS(ROW(),COLUMN())))</formula>
    </cfRule>
  </conditionalFormatting>
  <conditionalFormatting sqref="I23">
    <cfRule type="expression" dxfId="467" priority="12">
      <formula>INDIRECT(ADDRESS(ROW(),COLUMN()))=TRUNC(INDIRECT(ADDRESS(ROW(),COLUMN())))</formula>
    </cfRule>
  </conditionalFormatting>
  <conditionalFormatting sqref="I24">
    <cfRule type="expression" dxfId="466" priority="11">
      <formula>INDIRECT(ADDRESS(ROW(),COLUMN()))=TRUNC(INDIRECT(ADDRESS(ROW(),COLUMN())))</formula>
    </cfRule>
  </conditionalFormatting>
  <conditionalFormatting sqref="I25">
    <cfRule type="expression" dxfId="465" priority="10">
      <formula>INDIRECT(ADDRESS(ROW(),COLUMN()))=TRUNC(INDIRECT(ADDRESS(ROW(),COLUMN())))</formula>
    </cfRule>
  </conditionalFormatting>
  <conditionalFormatting sqref="K25">
    <cfRule type="expression" dxfId="464" priority="9">
      <formula>INDIRECT(ADDRESS(ROW(),COLUMN()))=TRUNC(INDIRECT(ADDRESS(ROW(),COLUMN())))</formula>
    </cfRule>
  </conditionalFormatting>
  <conditionalFormatting sqref="I21">
    <cfRule type="expression" dxfId="463" priority="8">
      <formula>INDIRECT(ADDRESS(ROW(),COLUMN()))=TRUNC(INDIRECT(ADDRESS(ROW(),COLUMN())))</formula>
    </cfRule>
  </conditionalFormatting>
  <conditionalFormatting sqref="I22">
    <cfRule type="expression" dxfId="462" priority="7">
      <formula>INDIRECT(ADDRESS(ROW(),COLUMN()))=TRUNC(INDIRECT(ADDRESS(ROW(),COLUMN())))</formula>
    </cfRule>
  </conditionalFormatting>
  <conditionalFormatting sqref="K21">
    <cfRule type="expression" dxfId="461" priority="6">
      <formula>INDIRECT(ADDRESS(ROW(),COLUMN()))=TRUNC(INDIRECT(ADDRESS(ROW(),COLUMN())))</formula>
    </cfRule>
  </conditionalFormatting>
  <conditionalFormatting sqref="K22">
    <cfRule type="expression" dxfId="460" priority="5">
      <formula>INDIRECT(ADDRESS(ROW(),COLUMN()))=TRUNC(INDIRECT(ADDRESS(ROW(),COLUMN())))</formula>
    </cfRule>
  </conditionalFormatting>
  <conditionalFormatting sqref="I25">
    <cfRule type="expression" dxfId="459" priority="4">
      <formula>INDIRECT(ADDRESS(ROW(),COLUMN()))=TRUNC(INDIRECT(ADDRESS(ROW(),COLUMN())))</formula>
    </cfRule>
  </conditionalFormatting>
  <conditionalFormatting sqref="I24">
    <cfRule type="expression" dxfId="458" priority="3">
      <formula>INDIRECT(ADDRESS(ROW(),COLUMN()))=TRUNC(INDIRECT(ADDRESS(ROW(),COLUMN())))</formula>
    </cfRule>
  </conditionalFormatting>
  <conditionalFormatting sqref="I23">
    <cfRule type="expression" dxfId="457" priority="2">
      <formula>INDIRECT(ADDRESS(ROW(),COLUMN()))=TRUNC(INDIRECT(ADDRESS(ROW(),COLUMN())))</formula>
    </cfRule>
  </conditionalFormatting>
  <conditionalFormatting sqref="K23">
    <cfRule type="expression" dxfId="45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243</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9aWLQhNSFoP70gRB5I6geNIAxF5Nxvb1vwwzEUE2vJskAKErEffvlxHyuS97t1RrH7EFI/bjSoT9kEGIWmCtXQ==" saltValue="hB7D0asbxu2yZh3LxI7VJA=="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455" priority="152">
      <formula>INDIRECT(ADDRESS(ROW(),COLUMN()))=TRUNC(INDIRECT(ADDRESS(ROW(),COLUMN())))</formula>
    </cfRule>
  </conditionalFormatting>
  <conditionalFormatting sqref="Q27:R349">
    <cfRule type="expression" dxfId="454" priority="150">
      <formula>INDIRECT(ADDRESS(ROW(),COLUMN()))=TRUNC(INDIRECT(ADDRESS(ROW(),COLUMN())))</formula>
    </cfRule>
  </conditionalFormatting>
  <conditionalFormatting sqref="N29:N349">
    <cfRule type="expression" dxfId="453" priority="151">
      <formula>INDIRECT(ADDRESS(ROW(),COLUMN()))=TRUNC(INDIRECT(ADDRESS(ROW(),COLUMN())))</formula>
    </cfRule>
  </conditionalFormatting>
  <conditionalFormatting sqref="R10">
    <cfRule type="expression" dxfId="452" priority="149">
      <formula>INDIRECT(ADDRESS(ROW(),COLUMN()))=TRUNC(INDIRECT(ADDRESS(ROW(),COLUMN())))</formula>
    </cfRule>
  </conditionalFormatting>
  <conditionalFormatting sqref="R11">
    <cfRule type="expression" dxfId="451" priority="148">
      <formula>INDIRECT(ADDRESS(ROW(),COLUMN()))=TRUNC(INDIRECT(ADDRESS(ROW(),COLUMN())))</formula>
    </cfRule>
  </conditionalFormatting>
  <conditionalFormatting sqref="Q15:R26 R12:R14">
    <cfRule type="expression" dxfId="450" priority="146">
      <formula>INDIRECT(ADDRESS(ROW(),COLUMN()))=TRUNC(INDIRECT(ADDRESS(ROW(),COLUMN())))</formula>
    </cfRule>
  </conditionalFormatting>
  <conditionalFormatting sqref="N15:N25">
    <cfRule type="expression" dxfId="449" priority="147">
      <formula>INDIRECT(ADDRESS(ROW(),COLUMN()))=TRUNC(INDIRECT(ADDRESS(ROW(),COLUMN())))</formula>
    </cfRule>
  </conditionalFormatting>
  <conditionalFormatting sqref="N26:N28">
    <cfRule type="expression" dxfId="448" priority="145">
      <formula>INDIRECT(ADDRESS(ROW(),COLUMN()))=TRUNC(INDIRECT(ADDRESS(ROW(),COLUMN())))</formula>
    </cfRule>
  </conditionalFormatting>
  <conditionalFormatting sqref="I395:I412">
    <cfRule type="expression" dxfId="447" priority="144">
      <formula>INDIRECT(ADDRESS(ROW(),COLUMN()))=TRUNC(INDIRECT(ADDRESS(ROW(),COLUMN())))</formula>
    </cfRule>
  </conditionalFormatting>
  <conditionalFormatting sqref="I392:I394">
    <cfRule type="expression" dxfId="446" priority="143">
      <formula>INDIRECT(ADDRESS(ROW(),COLUMN()))=TRUNC(INDIRECT(ADDRESS(ROW(),COLUMN())))</formula>
    </cfRule>
  </conditionalFormatting>
  <conditionalFormatting sqref="I354 I359">
    <cfRule type="expression" dxfId="445" priority="142">
      <formula>INDIRECT(ADDRESS(ROW(),COLUMN()))=TRUNC(INDIRECT(ADDRESS(ROW(),COLUMN())))</formula>
    </cfRule>
  </conditionalFormatting>
  <conditionalFormatting sqref="I356">
    <cfRule type="expression" dxfId="444" priority="141">
      <formula>INDIRECT(ADDRESS(ROW(),COLUMN()))=TRUNC(INDIRECT(ADDRESS(ROW(),COLUMN())))</formula>
    </cfRule>
  </conditionalFormatting>
  <conditionalFormatting sqref="I358">
    <cfRule type="expression" dxfId="443" priority="140">
      <formula>INDIRECT(ADDRESS(ROW(),COLUMN()))=TRUNC(INDIRECT(ADDRESS(ROW(),COLUMN())))</formula>
    </cfRule>
  </conditionalFormatting>
  <conditionalFormatting sqref="I355">
    <cfRule type="expression" dxfId="442" priority="139">
      <formula>INDIRECT(ADDRESS(ROW(),COLUMN()))=TRUNC(INDIRECT(ADDRESS(ROW(),COLUMN())))</formula>
    </cfRule>
  </conditionalFormatting>
  <conditionalFormatting sqref="I357">
    <cfRule type="expression" dxfId="441" priority="138">
      <formula>INDIRECT(ADDRESS(ROW(),COLUMN()))=TRUNC(INDIRECT(ADDRESS(ROW(),COLUMN())))</formula>
    </cfRule>
  </conditionalFormatting>
  <conditionalFormatting sqref="I360 I363">
    <cfRule type="expression" dxfId="440" priority="137">
      <formula>INDIRECT(ADDRESS(ROW(),COLUMN()))=TRUNC(INDIRECT(ADDRESS(ROW(),COLUMN())))</formula>
    </cfRule>
  </conditionalFormatting>
  <conditionalFormatting sqref="I361">
    <cfRule type="expression" dxfId="439" priority="136">
      <formula>INDIRECT(ADDRESS(ROW(),COLUMN()))=TRUNC(INDIRECT(ADDRESS(ROW(),COLUMN())))</formula>
    </cfRule>
  </conditionalFormatting>
  <conditionalFormatting sqref="I362">
    <cfRule type="expression" dxfId="438" priority="135">
      <formula>INDIRECT(ADDRESS(ROW(),COLUMN()))=TRUNC(INDIRECT(ADDRESS(ROW(),COLUMN())))</formula>
    </cfRule>
  </conditionalFormatting>
  <conditionalFormatting sqref="I364">
    <cfRule type="expression" dxfId="437" priority="134">
      <formula>INDIRECT(ADDRESS(ROW(),COLUMN()))=TRUNC(INDIRECT(ADDRESS(ROW(),COLUMN())))</formula>
    </cfRule>
  </conditionalFormatting>
  <conditionalFormatting sqref="I365 I367">
    <cfRule type="expression" dxfId="436" priority="133">
      <formula>INDIRECT(ADDRESS(ROW(),COLUMN()))=TRUNC(INDIRECT(ADDRESS(ROW(),COLUMN())))</formula>
    </cfRule>
  </conditionalFormatting>
  <conditionalFormatting sqref="I366">
    <cfRule type="expression" dxfId="435" priority="132">
      <formula>INDIRECT(ADDRESS(ROW(),COLUMN()))=TRUNC(INDIRECT(ADDRESS(ROW(),COLUMN())))</formula>
    </cfRule>
  </conditionalFormatting>
  <conditionalFormatting sqref="I368:I369">
    <cfRule type="expression" dxfId="434" priority="131">
      <formula>INDIRECT(ADDRESS(ROW(),COLUMN()))=TRUNC(INDIRECT(ADDRESS(ROW(),COLUMN())))</formula>
    </cfRule>
  </conditionalFormatting>
  <conditionalFormatting sqref="I370:I372">
    <cfRule type="expression" dxfId="433" priority="130">
      <formula>INDIRECT(ADDRESS(ROW(),COLUMN()))=TRUNC(INDIRECT(ADDRESS(ROW(),COLUMN())))</formula>
    </cfRule>
  </conditionalFormatting>
  <conditionalFormatting sqref="I373:I374">
    <cfRule type="expression" dxfId="432" priority="129">
      <formula>INDIRECT(ADDRESS(ROW(),COLUMN()))=TRUNC(INDIRECT(ADDRESS(ROW(),COLUMN())))</formula>
    </cfRule>
  </conditionalFormatting>
  <conditionalFormatting sqref="I375:I376 I386 I388">
    <cfRule type="expression" dxfId="431" priority="128">
      <formula>INDIRECT(ADDRESS(ROW(),COLUMN()))=TRUNC(INDIRECT(ADDRESS(ROW(),COLUMN())))</formula>
    </cfRule>
  </conditionalFormatting>
  <conditionalFormatting sqref="I384">
    <cfRule type="expression" dxfId="430" priority="127">
      <formula>INDIRECT(ADDRESS(ROW(),COLUMN()))=TRUNC(INDIRECT(ADDRESS(ROW(),COLUMN())))</formula>
    </cfRule>
  </conditionalFormatting>
  <conditionalFormatting sqref="I381">
    <cfRule type="expression" dxfId="429" priority="126">
      <formula>INDIRECT(ADDRESS(ROW(),COLUMN()))=TRUNC(INDIRECT(ADDRESS(ROW(),COLUMN())))</formula>
    </cfRule>
  </conditionalFormatting>
  <conditionalFormatting sqref="I382">
    <cfRule type="expression" dxfId="428" priority="125">
      <formula>INDIRECT(ADDRESS(ROW(),COLUMN()))=TRUNC(INDIRECT(ADDRESS(ROW(),COLUMN())))</formula>
    </cfRule>
  </conditionalFormatting>
  <conditionalFormatting sqref="I385">
    <cfRule type="expression" dxfId="427" priority="124">
      <formula>INDIRECT(ADDRESS(ROW(),COLUMN()))=TRUNC(INDIRECT(ADDRESS(ROW(),COLUMN())))</formula>
    </cfRule>
  </conditionalFormatting>
  <conditionalFormatting sqref="I387">
    <cfRule type="expression" dxfId="426" priority="123">
      <formula>INDIRECT(ADDRESS(ROW(),COLUMN()))=TRUNC(INDIRECT(ADDRESS(ROW(),COLUMN())))</formula>
    </cfRule>
  </conditionalFormatting>
  <conditionalFormatting sqref="I380">
    <cfRule type="expression" dxfId="425" priority="122">
      <formula>INDIRECT(ADDRESS(ROW(),COLUMN()))=TRUNC(INDIRECT(ADDRESS(ROW(),COLUMN())))</formula>
    </cfRule>
  </conditionalFormatting>
  <conditionalFormatting sqref="I383">
    <cfRule type="expression" dxfId="424" priority="121">
      <formula>INDIRECT(ADDRESS(ROW(),COLUMN()))=TRUNC(INDIRECT(ADDRESS(ROW(),COLUMN())))</formula>
    </cfRule>
  </conditionalFormatting>
  <conditionalFormatting sqref="I379">
    <cfRule type="expression" dxfId="423" priority="120">
      <formula>INDIRECT(ADDRESS(ROW(),COLUMN()))=TRUNC(INDIRECT(ADDRESS(ROW(),COLUMN())))</formula>
    </cfRule>
  </conditionalFormatting>
  <conditionalFormatting sqref="I377">
    <cfRule type="expression" dxfId="422" priority="119">
      <formula>INDIRECT(ADDRESS(ROW(),COLUMN()))=TRUNC(INDIRECT(ADDRESS(ROW(),COLUMN())))</formula>
    </cfRule>
  </conditionalFormatting>
  <conditionalFormatting sqref="I378">
    <cfRule type="expression" dxfId="421" priority="118">
      <formula>INDIRECT(ADDRESS(ROW(),COLUMN()))=TRUNC(INDIRECT(ADDRESS(ROW(),COLUMN())))</formula>
    </cfRule>
  </conditionalFormatting>
  <conditionalFormatting sqref="I389">
    <cfRule type="expression" dxfId="420" priority="117">
      <formula>INDIRECT(ADDRESS(ROW(),COLUMN()))=TRUNC(INDIRECT(ADDRESS(ROW(),COLUMN())))</formula>
    </cfRule>
  </conditionalFormatting>
  <conditionalFormatting sqref="I390:I391">
    <cfRule type="expression" dxfId="419" priority="116">
      <formula>INDIRECT(ADDRESS(ROW(),COLUMN()))=TRUNC(INDIRECT(ADDRESS(ROW(),COLUMN())))</formula>
    </cfRule>
  </conditionalFormatting>
  <conditionalFormatting sqref="I48:I349">
    <cfRule type="expression" dxfId="418" priority="115">
      <formula>INDIRECT(ADDRESS(ROW(),COLUMN()))=TRUNC(INDIRECT(ADDRESS(ROW(),COLUMN())))</formula>
    </cfRule>
  </conditionalFormatting>
  <conditionalFormatting sqref="I10:I15">
    <cfRule type="expression" dxfId="417" priority="114">
      <formula>INDIRECT(ADDRESS(ROW(),COLUMN()))=TRUNC(INDIRECT(ADDRESS(ROW(),COLUMN())))</formula>
    </cfRule>
  </conditionalFormatting>
  <conditionalFormatting sqref="I11:I14">
    <cfRule type="expression" dxfId="416" priority="113">
      <formula>INDIRECT(ADDRESS(ROW(),COLUMN()))=TRUNC(INDIRECT(ADDRESS(ROW(),COLUMN())))</formula>
    </cfRule>
  </conditionalFormatting>
  <conditionalFormatting sqref="I16 I19">
    <cfRule type="expression" dxfId="415" priority="112">
      <formula>INDIRECT(ADDRESS(ROW(),COLUMN()))=TRUNC(INDIRECT(ADDRESS(ROW(),COLUMN())))</formula>
    </cfRule>
  </conditionalFormatting>
  <conditionalFormatting sqref="I17">
    <cfRule type="expression" dxfId="414" priority="111">
      <formula>INDIRECT(ADDRESS(ROW(),COLUMN()))=TRUNC(INDIRECT(ADDRESS(ROW(),COLUMN())))</formula>
    </cfRule>
  </conditionalFormatting>
  <conditionalFormatting sqref="I18">
    <cfRule type="expression" dxfId="413" priority="110">
      <formula>INDIRECT(ADDRESS(ROW(),COLUMN()))=TRUNC(INDIRECT(ADDRESS(ROW(),COLUMN())))</formula>
    </cfRule>
  </conditionalFormatting>
  <conditionalFormatting sqref="I20">
    <cfRule type="expression" dxfId="412" priority="109">
      <formula>INDIRECT(ADDRESS(ROW(),COLUMN()))=TRUNC(INDIRECT(ADDRESS(ROW(),COLUMN())))</formula>
    </cfRule>
  </conditionalFormatting>
  <conditionalFormatting sqref="I23">
    <cfRule type="expression" dxfId="411" priority="108">
      <formula>INDIRECT(ADDRESS(ROW(),COLUMN()))=TRUNC(INDIRECT(ADDRESS(ROW(),COLUMN())))</formula>
    </cfRule>
  </conditionalFormatting>
  <conditionalFormatting sqref="I24">
    <cfRule type="expression" dxfId="410" priority="107">
      <formula>INDIRECT(ADDRESS(ROW(),COLUMN()))=TRUNC(INDIRECT(ADDRESS(ROW(),COLUMN())))</formula>
    </cfRule>
  </conditionalFormatting>
  <conditionalFormatting sqref="I28">
    <cfRule type="expression" dxfId="409" priority="106">
      <formula>INDIRECT(ADDRESS(ROW(),COLUMN()))=TRUNC(INDIRECT(ADDRESS(ROW(),COLUMN())))</formula>
    </cfRule>
  </conditionalFormatting>
  <conditionalFormatting sqref="I29:I30">
    <cfRule type="expression" dxfId="408" priority="105">
      <formula>INDIRECT(ADDRESS(ROW(),COLUMN()))=TRUNC(INDIRECT(ADDRESS(ROW(),COLUMN())))</formula>
    </cfRule>
  </conditionalFormatting>
  <conditionalFormatting sqref="I31:I32 I42 I44">
    <cfRule type="expression" dxfId="407" priority="104">
      <formula>INDIRECT(ADDRESS(ROW(),COLUMN()))=TRUNC(INDIRECT(ADDRESS(ROW(),COLUMN())))</formula>
    </cfRule>
  </conditionalFormatting>
  <conditionalFormatting sqref="I40">
    <cfRule type="expression" dxfId="406" priority="103">
      <formula>INDIRECT(ADDRESS(ROW(),COLUMN()))=TRUNC(INDIRECT(ADDRESS(ROW(),COLUMN())))</formula>
    </cfRule>
  </conditionalFormatting>
  <conditionalFormatting sqref="I37">
    <cfRule type="expression" dxfId="405" priority="102">
      <formula>INDIRECT(ADDRESS(ROW(),COLUMN()))=TRUNC(INDIRECT(ADDRESS(ROW(),COLUMN())))</formula>
    </cfRule>
  </conditionalFormatting>
  <conditionalFormatting sqref="I38">
    <cfRule type="expression" dxfId="404" priority="101">
      <formula>INDIRECT(ADDRESS(ROW(),COLUMN()))=TRUNC(INDIRECT(ADDRESS(ROW(),COLUMN())))</formula>
    </cfRule>
  </conditionalFormatting>
  <conditionalFormatting sqref="I41">
    <cfRule type="expression" dxfId="403" priority="100">
      <formula>INDIRECT(ADDRESS(ROW(),COLUMN()))=TRUNC(INDIRECT(ADDRESS(ROW(),COLUMN())))</formula>
    </cfRule>
  </conditionalFormatting>
  <conditionalFormatting sqref="I43">
    <cfRule type="expression" dxfId="402" priority="99">
      <formula>INDIRECT(ADDRESS(ROW(),COLUMN()))=TRUNC(INDIRECT(ADDRESS(ROW(),COLUMN())))</formula>
    </cfRule>
  </conditionalFormatting>
  <conditionalFormatting sqref="I36">
    <cfRule type="expression" dxfId="401" priority="98">
      <formula>INDIRECT(ADDRESS(ROW(),COLUMN()))=TRUNC(INDIRECT(ADDRESS(ROW(),COLUMN())))</formula>
    </cfRule>
  </conditionalFormatting>
  <conditionalFormatting sqref="I39">
    <cfRule type="expression" dxfId="400" priority="97">
      <formula>INDIRECT(ADDRESS(ROW(),COLUMN()))=TRUNC(INDIRECT(ADDRESS(ROW(),COLUMN())))</formula>
    </cfRule>
  </conditionalFormatting>
  <conditionalFormatting sqref="I35">
    <cfRule type="expression" dxfId="399" priority="96">
      <formula>INDIRECT(ADDRESS(ROW(),COLUMN()))=TRUNC(INDIRECT(ADDRESS(ROW(),COLUMN())))</formula>
    </cfRule>
  </conditionalFormatting>
  <conditionalFormatting sqref="I33">
    <cfRule type="expression" dxfId="398" priority="95">
      <formula>INDIRECT(ADDRESS(ROW(),COLUMN()))=TRUNC(INDIRECT(ADDRESS(ROW(),COLUMN())))</formula>
    </cfRule>
  </conditionalFormatting>
  <conditionalFormatting sqref="I34">
    <cfRule type="expression" dxfId="397" priority="94">
      <formula>INDIRECT(ADDRESS(ROW(),COLUMN()))=TRUNC(INDIRECT(ADDRESS(ROW(),COLUMN())))</formula>
    </cfRule>
  </conditionalFormatting>
  <conditionalFormatting sqref="I45">
    <cfRule type="expression" dxfId="396" priority="93">
      <formula>INDIRECT(ADDRESS(ROW(),COLUMN()))=TRUNC(INDIRECT(ADDRESS(ROW(),COLUMN())))</formula>
    </cfRule>
  </conditionalFormatting>
  <conditionalFormatting sqref="I46:I47">
    <cfRule type="expression" dxfId="395" priority="92">
      <formula>INDIRECT(ADDRESS(ROW(),COLUMN()))=TRUNC(INDIRECT(ADDRESS(ROW(),COLUMN())))</formula>
    </cfRule>
  </conditionalFormatting>
  <conditionalFormatting sqref="K45 K48:K349">
    <cfRule type="expression" dxfId="394" priority="91">
      <formula>INDIRECT(ADDRESS(ROW(),COLUMN()))=TRUNC(INDIRECT(ADDRESS(ROW(),COLUMN())))</formula>
    </cfRule>
  </conditionalFormatting>
  <conditionalFormatting sqref="K22:K25">
    <cfRule type="expression" dxfId="393" priority="90">
      <formula>INDIRECT(ADDRESS(ROW(),COLUMN()))=TRUNC(INDIRECT(ADDRESS(ROW(),COLUMN())))</formula>
    </cfRule>
  </conditionalFormatting>
  <conditionalFormatting sqref="K15 K10:K11">
    <cfRule type="expression" dxfId="392" priority="89">
      <formula>INDIRECT(ADDRESS(ROW(),COLUMN()))=TRUNC(INDIRECT(ADDRESS(ROW(),COLUMN())))</formula>
    </cfRule>
  </conditionalFormatting>
  <conditionalFormatting sqref="K12:K13">
    <cfRule type="expression" dxfId="391" priority="88">
      <formula>INDIRECT(ADDRESS(ROW(),COLUMN()))=TRUNC(INDIRECT(ADDRESS(ROW(),COLUMN())))</formula>
    </cfRule>
  </conditionalFormatting>
  <conditionalFormatting sqref="K14">
    <cfRule type="expression" dxfId="390" priority="87">
      <formula>INDIRECT(ADDRESS(ROW(),COLUMN()))=TRUNC(INDIRECT(ADDRESS(ROW(),COLUMN())))</formula>
    </cfRule>
  </conditionalFormatting>
  <conditionalFormatting sqref="K11">
    <cfRule type="expression" dxfId="389" priority="86">
      <formula>INDIRECT(ADDRESS(ROW(),COLUMN()))=TRUNC(INDIRECT(ADDRESS(ROW(),COLUMN())))</formula>
    </cfRule>
  </conditionalFormatting>
  <conditionalFormatting sqref="K16 K19">
    <cfRule type="expression" dxfId="388" priority="85">
      <formula>INDIRECT(ADDRESS(ROW(),COLUMN()))=TRUNC(INDIRECT(ADDRESS(ROW(),COLUMN())))</formula>
    </cfRule>
  </conditionalFormatting>
  <conditionalFormatting sqref="K17">
    <cfRule type="expression" dxfId="387" priority="84">
      <formula>INDIRECT(ADDRESS(ROW(),COLUMN()))=TRUNC(INDIRECT(ADDRESS(ROW(),COLUMN())))</formula>
    </cfRule>
  </conditionalFormatting>
  <conditionalFormatting sqref="K18">
    <cfRule type="expression" dxfId="386" priority="83">
      <formula>INDIRECT(ADDRESS(ROW(),COLUMN()))=TRUNC(INDIRECT(ADDRESS(ROW(),COLUMN())))</formula>
    </cfRule>
  </conditionalFormatting>
  <conditionalFormatting sqref="K20">
    <cfRule type="expression" dxfId="385" priority="82">
      <formula>INDIRECT(ADDRESS(ROW(),COLUMN()))=TRUNC(INDIRECT(ADDRESS(ROW(),COLUMN())))</formula>
    </cfRule>
  </conditionalFormatting>
  <conditionalFormatting sqref="K28">
    <cfRule type="expression" dxfId="384" priority="81">
      <formula>INDIRECT(ADDRESS(ROW(),COLUMN()))=TRUNC(INDIRECT(ADDRESS(ROW(),COLUMN())))</formula>
    </cfRule>
  </conditionalFormatting>
  <conditionalFormatting sqref="K29:K30">
    <cfRule type="expression" dxfId="383" priority="80">
      <formula>INDIRECT(ADDRESS(ROW(),COLUMN()))=TRUNC(INDIRECT(ADDRESS(ROW(),COLUMN())))</formula>
    </cfRule>
  </conditionalFormatting>
  <conditionalFormatting sqref="K31:K32 K42 K44">
    <cfRule type="expression" dxfId="382" priority="79">
      <formula>INDIRECT(ADDRESS(ROW(),COLUMN()))=TRUNC(INDIRECT(ADDRESS(ROW(),COLUMN())))</formula>
    </cfRule>
  </conditionalFormatting>
  <conditionalFormatting sqref="K40">
    <cfRule type="expression" dxfId="381" priority="78">
      <formula>INDIRECT(ADDRESS(ROW(),COLUMN()))=TRUNC(INDIRECT(ADDRESS(ROW(),COLUMN())))</formula>
    </cfRule>
  </conditionalFormatting>
  <conditionalFormatting sqref="K37">
    <cfRule type="expression" dxfId="380" priority="77">
      <formula>INDIRECT(ADDRESS(ROW(),COLUMN()))=TRUNC(INDIRECT(ADDRESS(ROW(),COLUMN())))</formula>
    </cfRule>
  </conditionalFormatting>
  <conditionalFormatting sqref="K38">
    <cfRule type="expression" dxfId="379" priority="76">
      <formula>INDIRECT(ADDRESS(ROW(),COLUMN()))=TRUNC(INDIRECT(ADDRESS(ROW(),COLUMN())))</formula>
    </cfRule>
  </conditionalFormatting>
  <conditionalFormatting sqref="K41">
    <cfRule type="expression" dxfId="378" priority="75">
      <formula>INDIRECT(ADDRESS(ROW(),COLUMN()))=TRUNC(INDIRECT(ADDRESS(ROW(),COLUMN())))</formula>
    </cfRule>
  </conditionalFormatting>
  <conditionalFormatting sqref="K43">
    <cfRule type="expression" dxfId="377" priority="74">
      <formula>INDIRECT(ADDRESS(ROW(),COLUMN()))=TRUNC(INDIRECT(ADDRESS(ROW(),COLUMN())))</formula>
    </cfRule>
  </conditionalFormatting>
  <conditionalFormatting sqref="K36">
    <cfRule type="expression" dxfId="376" priority="73">
      <formula>INDIRECT(ADDRESS(ROW(),COLUMN()))=TRUNC(INDIRECT(ADDRESS(ROW(),COLUMN())))</formula>
    </cfRule>
  </conditionalFormatting>
  <conditionalFormatting sqref="K39">
    <cfRule type="expression" dxfId="375" priority="72">
      <formula>INDIRECT(ADDRESS(ROW(),COLUMN()))=TRUNC(INDIRECT(ADDRESS(ROW(),COLUMN())))</formula>
    </cfRule>
  </conditionalFormatting>
  <conditionalFormatting sqref="K35">
    <cfRule type="expression" dxfId="374" priority="71">
      <formula>INDIRECT(ADDRESS(ROW(),COLUMN()))=TRUNC(INDIRECT(ADDRESS(ROW(),COLUMN())))</formula>
    </cfRule>
  </conditionalFormatting>
  <conditionalFormatting sqref="K33">
    <cfRule type="expression" dxfId="373" priority="70">
      <formula>INDIRECT(ADDRESS(ROW(),COLUMN()))=TRUNC(INDIRECT(ADDRESS(ROW(),COLUMN())))</formula>
    </cfRule>
  </conditionalFormatting>
  <conditionalFormatting sqref="K34">
    <cfRule type="expression" dxfId="372" priority="69">
      <formula>INDIRECT(ADDRESS(ROW(),COLUMN()))=TRUNC(INDIRECT(ADDRESS(ROW(),COLUMN())))</formula>
    </cfRule>
  </conditionalFormatting>
  <conditionalFormatting sqref="K46:K47">
    <cfRule type="expression" dxfId="371" priority="68">
      <formula>INDIRECT(ADDRESS(ROW(),COLUMN()))=TRUNC(INDIRECT(ADDRESS(ROW(),COLUMN())))</formula>
    </cfRule>
  </conditionalFormatting>
  <conditionalFormatting sqref="N10:N14">
    <cfRule type="expression" dxfId="370" priority="67">
      <formula>INDIRECT(ADDRESS(ROW(),COLUMN()))=TRUNC(INDIRECT(ADDRESS(ROW(),COLUMN())))</formula>
    </cfRule>
  </conditionalFormatting>
  <conditionalFormatting sqref="N11:N14">
    <cfRule type="expression" dxfId="369" priority="66">
      <formula>INDIRECT(ADDRESS(ROW(),COLUMN()))=TRUNC(INDIRECT(ADDRESS(ROW(),COLUMN())))</formula>
    </cfRule>
  </conditionalFormatting>
  <conditionalFormatting sqref="N15">
    <cfRule type="expression" dxfId="368" priority="65">
      <formula>INDIRECT(ADDRESS(ROW(),COLUMN()))=TRUNC(INDIRECT(ADDRESS(ROW(),COLUMN())))</formula>
    </cfRule>
  </conditionalFormatting>
  <conditionalFormatting sqref="Q10:Q349">
    <cfRule type="expression" dxfId="367" priority="64">
      <formula>INDIRECT(ADDRESS(ROW(),COLUMN()))=TRUNC(INDIRECT(ADDRESS(ROW(),COLUMN())))</formula>
    </cfRule>
  </conditionalFormatting>
  <conditionalFormatting sqref="Q11">
    <cfRule type="expression" dxfId="366" priority="63">
      <formula>INDIRECT(ADDRESS(ROW(),COLUMN()))=TRUNC(INDIRECT(ADDRESS(ROW(),COLUMN())))</formula>
    </cfRule>
  </conditionalFormatting>
  <conditionalFormatting sqref="Q12:Q15">
    <cfRule type="expression" dxfId="365" priority="62">
      <formula>INDIRECT(ADDRESS(ROW(),COLUMN()))=TRUNC(INDIRECT(ADDRESS(ROW(),COLUMN())))</formula>
    </cfRule>
  </conditionalFormatting>
  <conditionalFormatting sqref="I27">
    <cfRule type="expression" dxfId="364" priority="61">
      <formula>INDIRECT(ADDRESS(ROW(),COLUMN()))=TRUNC(INDIRECT(ADDRESS(ROW(),COLUMN())))</formula>
    </cfRule>
  </conditionalFormatting>
  <conditionalFormatting sqref="I26">
    <cfRule type="expression" dxfId="363" priority="60">
      <formula>INDIRECT(ADDRESS(ROW(),COLUMN()))=TRUNC(INDIRECT(ADDRESS(ROW(),COLUMN())))</formula>
    </cfRule>
  </conditionalFormatting>
  <conditionalFormatting sqref="K26:K27">
    <cfRule type="expression" dxfId="362" priority="59">
      <formula>INDIRECT(ADDRESS(ROW(),COLUMN()))=TRUNC(INDIRECT(ADDRESS(ROW(),COLUMN())))</formula>
    </cfRule>
  </conditionalFormatting>
  <conditionalFormatting sqref="N25">
    <cfRule type="expression" dxfId="361" priority="58">
      <formula>INDIRECT(ADDRESS(ROW(),COLUMN()))=TRUNC(INDIRECT(ADDRESS(ROW(),COLUMN())))</formula>
    </cfRule>
  </conditionalFormatting>
  <conditionalFormatting sqref="I25">
    <cfRule type="expression" dxfId="360" priority="57">
      <formula>INDIRECT(ADDRESS(ROW(),COLUMN()))=TRUNC(INDIRECT(ADDRESS(ROW(),COLUMN())))</formula>
    </cfRule>
  </conditionalFormatting>
  <conditionalFormatting sqref="K25">
    <cfRule type="expression" dxfId="359" priority="56">
      <formula>INDIRECT(ADDRESS(ROW(),COLUMN()))=TRUNC(INDIRECT(ADDRESS(ROW(),COLUMN())))</formula>
    </cfRule>
  </conditionalFormatting>
  <conditionalFormatting sqref="I21">
    <cfRule type="expression" dxfId="358" priority="55">
      <formula>INDIRECT(ADDRESS(ROW(),COLUMN()))=TRUNC(INDIRECT(ADDRESS(ROW(),COLUMN())))</formula>
    </cfRule>
  </conditionalFormatting>
  <conditionalFormatting sqref="I22">
    <cfRule type="expression" dxfId="357" priority="54">
      <formula>INDIRECT(ADDRESS(ROW(),COLUMN()))=TRUNC(INDIRECT(ADDRESS(ROW(),COLUMN())))</formula>
    </cfRule>
  </conditionalFormatting>
  <conditionalFormatting sqref="K21">
    <cfRule type="expression" dxfId="356" priority="53">
      <formula>INDIRECT(ADDRESS(ROW(),COLUMN()))=TRUNC(INDIRECT(ADDRESS(ROW(),COLUMN())))</formula>
    </cfRule>
  </conditionalFormatting>
  <conditionalFormatting sqref="K22">
    <cfRule type="expression" dxfId="355" priority="52">
      <formula>INDIRECT(ADDRESS(ROW(),COLUMN()))=TRUNC(INDIRECT(ADDRESS(ROW(),COLUMN())))</formula>
    </cfRule>
  </conditionalFormatting>
  <conditionalFormatting sqref="I25">
    <cfRule type="expression" dxfId="354" priority="51">
      <formula>INDIRECT(ADDRESS(ROW(),COLUMN()))=TRUNC(INDIRECT(ADDRESS(ROW(),COLUMN())))</formula>
    </cfRule>
  </conditionalFormatting>
  <conditionalFormatting sqref="I24">
    <cfRule type="expression" dxfId="353" priority="50">
      <formula>INDIRECT(ADDRESS(ROW(),COLUMN()))=TRUNC(INDIRECT(ADDRESS(ROW(),COLUMN())))</formula>
    </cfRule>
  </conditionalFormatting>
  <conditionalFormatting sqref="K23:K25">
    <cfRule type="expression" dxfId="352" priority="49">
      <formula>INDIRECT(ADDRESS(ROW(),COLUMN()))=TRUNC(INDIRECT(ADDRESS(ROW(),COLUMN())))</formula>
    </cfRule>
  </conditionalFormatting>
  <conditionalFormatting sqref="I23">
    <cfRule type="expression" dxfId="351" priority="48">
      <formula>INDIRECT(ADDRESS(ROW(),COLUMN()))=TRUNC(INDIRECT(ADDRESS(ROW(),COLUMN())))</formula>
    </cfRule>
  </conditionalFormatting>
  <conditionalFormatting sqref="K23">
    <cfRule type="expression" dxfId="350" priority="47">
      <formula>INDIRECT(ADDRESS(ROW(),COLUMN()))=TRUNC(INDIRECT(ADDRESS(ROW(),COLUMN())))</formula>
    </cfRule>
  </conditionalFormatting>
  <conditionalFormatting sqref="I22">
    <cfRule type="expression" dxfId="349" priority="46">
      <formula>INDIRECT(ADDRESS(ROW(),COLUMN()))=TRUNC(INDIRECT(ADDRESS(ROW(),COLUMN())))</formula>
    </cfRule>
  </conditionalFormatting>
  <conditionalFormatting sqref="I23">
    <cfRule type="expression" dxfId="348" priority="45">
      <formula>INDIRECT(ADDRESS(ROW(),COLUMN()))=TRUNC(INDIRECT(ADDRESS(ROW(),COLUMN())))</formula>
    </cfRule>
  </conditionalFormatting>
  <conditionalFormatting sqref="I24">
    <cfRule type="expression" dxfId="347" priority="44">
      <formula>INDIRECT(ADDRESS(ROW(),COLUMN()))=TRUNC(INDIRECT(ADDRESS(ROW(),COLUMN())))</formula>
    </cfRule>
  </conditionalFormatting>
  <conditionalFormatting sqref="K24">
    <cfRule type="expression" dxfId="346" priority="43">
      <formula>INDIRECT(ADDRESS(ROW(),COLUMN()))=TRUNC(INDIRECT(ADDRESS(ROW(),COLUMN())))</formula>
    </cfRule>
  </conditionalFormatting>
  <conditionalFormatting sqref="I20">
    <cfRule type="expression" dxfId="345" priority="42">
      <formula>INDIRECT(ADDRESS(ROW(),COLUMN()))=TRUNC(INDIRECT(ADDRESS(ROW(),COLUMN())))</formula>
    </cfRule>
  </conditionalFormatting>
  <conditionalFormatting sqref="I21">
    <cfRule type="expression" dxfId="344" priority="41">
      <formula>INDIRECT(ADDRESS(ROW(),COLUMN()))=TRUNC(INDIRECT(ADDRESS(ROW(),COLUMN())))</formula>
    </cfRule>
  </conditionalFormatting>
  <conditionalFormatting sqref="K20">
    <cfRule type="expression" dxfId="343" priority="40">
      <formula>INDIRECT(ADDRESS(ROW(),COLUMN()))=TRUNC(INDIRECT(ADDRESS(ROW(),COLUMN())))</formula>
    </cfRule>
  </conditionalFormatting>
  <conditionalFormatting sqref="K21">
    <cfRule type="expression" dxfId="342" priority="39">
      <formula>INDIRECT(ADDRESS(ROW(),COLUMN()))=TRUNC(INDIRECT(ADDRESS(ROW(),COLUMN())))</formula>
    </cfRule>
  </conditionalFormatting>
  <conditionalFormatting sqref="I24">
    <cfRule type="expression" dxfId="341" priority="38">
      <formula>INDIRECT(ADDRESS(ROW(),COLUMN()))=TRUNC(INDIRECT(ADDRESS(ROW(),COLUMN())))</formula>
    </cfRule>
  </conditionalFormatting>
  <conditionalFormatting sqref="I23">
    <cfRule type="expression" dxfId="340" priority="37">
      <formula>INDIRECT(ADDRESS(ROW(),COLUMN()))=TRUNC(INDIRECT(ADDRESS(ROW(),COLUMN())))</formula>
    </cfRule>
  </conditionalFormatting>
  <conditionalFormatting sqref="I22">
    <cfRule type="expression" dxfId="339" priority="36">
      <formula>INDIRECT(ADDRESS(ROW(),COLUMN()))=TRUNC(INDIRECT(ADDRESS(ROW(),COLUMN())))</formula>
    </cfRule>
  </conditionalFormatting>
  <conditionalFormatting sqref="K22">
    <cfRule type="expression" dxfId="338" priority="35">
      <formula>INDIRECT(ADDRESS(ROW(),COLUMN()))=TRUNC(INDIRECT(ADDRESS(ROW(),COLUMN())))</formula>
    </cfRule>
  </conditionalFormatting>
  <conditionalFormatting sqref="I16">
    <cfRule type="expression" dxfId="337" priority="34">
      <formula>INDIRECT(ADDRESS(ROW(),COLUMN()))=TRUNC(INDIRECT(ADDRESS(ROW(),COLUMN())))</formula>
    </cfRule>
  </conditionalFormatting>
  <conditionalFormatting sqref="I15">
    <cfRule type="expression" dxfId="336" priority="33">
      <formula>INDIRECT(ADDRESS(ROW(),COLUMN()))=TRUNC(INDIRECT(ADDRESS(ROW(),COLUMN())))</formula>
    </cfRule>
  </conditionalFormatting>
  <conditionalFormatting sqref="I17 I20">
    <cfRule type="expression" dxfId="335" priority="32">
      <formula>INDIRECT(ADDRESS(ROW(),COLUMN()))=TRUNC(INDIRECT(ADDRESS(ROW(),COLUMN())))</formula>
    </cfRule>
  </conditionalFormatting>
  <conditionalFormatting sqref="I18">
    <cfRule type="expression" dxfId="334" priority="31">
      <formula>INDIRECT(ADDRESS(ROW(),COLUMN()))=TRUNC(INDIRECT(ADDRESS(ROW(),COLUMN())))</formula>
    </cfRule>
  </conditionalFormatting>
  <conditionalFormatting sqref="I19">
    <cfRule type="expression" dxfId="333" priority="30">
      <formula>INDIRECT(ADDRESS(ROW(),COLUMN()))=TRUNC(INDIRECT(ADDRESS(ROW(),COLUMN())))</formula>
    </cfRule>
  </conditionalFormatting>
  <conditionalFormatting sqref="I21">
    <cfRule type="expression" dxfId="332" priority="29">
      <formula>INDIRECT(ADDRESS(ROW(),COLUMN()))=TRUNC(INDIRECT(ADDRESS(ROW(),COLUMN())))</formula>
    </cfRule>
  </conditionalFormatting>
  <conditionalFormatting sqref="I24">
    <cfRule type="expression" dxfId="331" priority="28">
      <formula>INDIRECT(ADDRESS(ROW(),COLUMN()))=TRUNC(INDIRECT(ADDRESS(ROW(),COLUMN())))</formula>
    </cfRule>
  </conditionalFormatting>
  <conditionalFormatting sqref="I25">
    <cfRule type="expression" dxfId="330" priority="27">
      <formula>INDIRECT(ADDRESS(ROW(),COLUMN()))=TRUNC(INDIRECT(ADDRESS(ROW(),COLUMN())))</formula>
    </cfRule>
  </conditionalFormatting>
  <conditionalFormatting sqref="K16">
    <cfRule type="expression" dxfId="329" priority="26">
      <formula>INDIRECT(ADDRESS(ROW(),COLUMN()))=TRUNC(INDIRECT(ADDRESS(ROW(),COLUMN())))</formula>
    </cfRule>
  </conditionalFormatting>
  <conditionalFormatting sqref="K15">
    <cfRule type="expression" dxfId="328" priority="25">
      <formula>INDIRECT(ADDRESS(ROW(),COLUMN()))=TRUNC(INDIRECT(ADDRESS(ROW(),COLUMN())))</formula>
    </cfRule>
  </conditionalFormatting>
  <conditionalFormatting sqref="K14">
    <cfRule type="expression" dxfId="327" priority="24">
      <formula>INDIRECT(ADDRESS(ROW(),COLUMN()))=TRUNC(INDIRECT(ADDRESS(ROW(),COLUMN())))</formula>
    </cfRule>
  </conditionalFormatting>
  <conditionalFormatting sqref="K17 K20">
    <cfRule type="expression" dxfId="326" priority="23">
      <formula>INDIRECT(ADDRESS(ROW(),COLUMN()))=TRUNC(INDIRECT(ADDRESS(ROW(),COLUMN())))</formula>
    </cfRule>
  </conditionalFormatting>
  <conditionalFormatting sqref="K18">
    <cfRule type="expression" dxfId="325" priority="22">
      <formula>INDIRECT(ADDRESS(ROW(),COLUMN()))=TRUNC(INDIRECT(ADDRESS(ROW(),COLUMN())))</formula>
    </cfRule>
  </conditionalFormatting>
  <conditionalFormatting sqref="K19">
    <cfRule type="expression" dxfId="324" priority="21">
      <formula>INDIRECT(ADDRESS(ROW(),COLUMN()))=TRUNC(INDIRECT(ADDRESS(ROW(),COLUMN())))</formula>
    </cfRule>
  </conditionalFormatting>
  <conditionalFormatting sqref="K21">
    <cfRule type="expression" dxfId="323" priority="20">
      <formula>INDIRECT(ADDRESS(ROW(),COLUMN()))=TRUNC(INDIRECT(ADDRESS(ROW(),COLUMN())))</formula>
    </cfRule>
  </conditionalFormatting>
  <conditionalFormatting sqref="I22">
    <cfRule type="expression" dxfId="322" priority="19">
      <formula>INDIRECT(ADDRESS(ROW(),COLUMN()))=TRUNC(INDIRECT(ADDRESS(ROW(),COLUMN())))</formula>
    </cfRule>
  </conditionalFormatting>
  <conditionalFormatting sqref="I23">
    <cfRule type="expression" dxfId="321" priority="18">
      <formula>INDIRECT(ADDRESS(ROW(),COLUMN()))=TRUNC(INDIRECT(ADDRESS(ROW(),COLUMN())))</formula>
    </cfRule>
  </conditionalFormatting>
  <conditionalFormatting sqref="K22">
    <cfRule type="expression" dxfId="320" priority="17">
      <formula>INDIRECT(ADDRESS(ROW(),COLUMN()))=TRUNC(INDIRECT(ADDRESS(ROW(),COLUMN())))</formula>
    </cfRule>
  </conditionalFormatting>
  <conditionalFormatting sqref="K23">
    <cfRule type="expression" dxfId="319" priority="16">
      <formula>INDIRECT(ADDRESS(ROW(),COLUMN()))=TRUNC(INDIRECT(ADDRESS(ROW(),COLUMN())))</formula>
    </cfRule>
  </conditionalFormatting>
  <conditionalFormatting sqref="I25">
    <cfRule type="expression" dxfId="318" priority="15">
      <formula>INDIRECT(ADDRESS(ROW(),COLUMN()))=TRUNC(INDIRECT(ADDRESS(ROW(),COLUMN())))</formula>
    </cfRule>
  </conditionalFormatting>
  <conditionalFormatting sqref="I24">
    <cfRule type="expression" dxfId="317" priority="14">
      <formula>INDIRECT(ADDRESS(ROW(),COLUMN()))=TRUNC(INDIRECT(ADDRESS(ROW(),COLUMN())))</formula>
    </cfRule>
  </conditionalFormatting>
  <conditionalFormatting sqref="K24">
    <cfRule type="expression" dxfId="316" priority="13">
      <formula>INDIRECT(ADDRESS(ROW(),COLUMN()))=TRUNC(INDIRECT(ADDRESS(ROW(),COLUMN())))</formula>
    </cfRule>
  </conditionalFormatting>
  <conditionalFormatting sqref="I23">
    <cfRule type="expression" dxfId="315" priority="12">
      <formula>INDIRECT(ADDRESS(ROW(),COLUMN()))=TRUNC(INDIRECT(ADDRESS(ROW(),COLUMN())))</formula>
    </cfRule>
  </conditionalFormatting>
  <conditionalFormatting sqref="I24">
    <cfRule type="expression" dxfId="314" priority="11">
      <formula>INDIRECT(ADDRESS(ROW(),COLUMN()))=TRUNC(INDIRECT(ADDRESS(ROW(),COLUMN())))</formula>
    </cfRule>
  </conditionalFormatting>
  <conditionalFormatting sqref="I25">
    <cfRule type="expression" dxfId="313" priority="10">
      <formula>INDIRECT(ADDRESS(ROW(),COLUMN()))=TRUNC(INDIRECT(ADDRESS(ROW(),COLUMN())))</formula>
    </cfRule>
  </conditionalFormatting>
  <conditionalFormatting sqref="K25">
    <cfRule type="expression" dxfId="312" priority="9">
      <formula>INDIRECT(ADDRESS(ROW(),COLUMN()))=TRUNC(INDIRECT(ADDRESS(ROW(),COLUMN())))</formula>
    </cfRule>
  </conditionalFormatting>
  <conditionalFormatting sqref="I21">
    <cfRule type="expression" dxfId="311" priority="8">
      <formula>INDIRECT(ADDRESS(ROW(),COLUMN()))=TRUNC(INDIRECT(ADDRESS(ROW(),COLUMN())))</formula>
    </cfRule>
  </conditionalFormatting>
  <conditionalFormatting sqref="I22">
    <cfRule type="expression" dxfId="310" priority="7">
      <formula>INDIRECT(ADDRESS(ROW(),COLUMN()))=TRUNC(INDIRECT(ADDRESS(ROW(),COLUMN())))</formula>
    </cfRule>
  </conditionalFormatting>
  <conditionalFormatting sqref="K21">
    <cfRule type="expression" dxfId="309" priority="6">
      <formula>INDIRECT(ADDRESS(ROW(),COLUMN()))=TRUNC(INDIRECT(ADDRESS(ROW(),COLUMN())))</formula>
    </cfRule>
  </conditionalFormatting>
  <conditionalFormatting sqref="K22">
    <cfRule type="expression" dxfId="308" priority="5">
      <formula>INDIRECT(ADDRESS(ROW(),COLUMN()))=TRUNC(INDIRECT(ADDRESS(ROW(),COLUMN())))</formula>
    </cfRule>
  </conditionalFormatting>
  <conditionalFormatting sqref="I25">
    <cfRule type="expression" dxfId="307" priority="4">
      <formula>INDIRECT(ADDRESS(ROW(),COLUMN()))=TRUNC(INDIRECT(ADDRESS(ROW(),COLUMN())))</formula>
    </cfRule>
  </conditionalFormatting>
  <conditionalFormatting sqref="I24">
    <cfRule type="expression" dxfId="306" priority="3">
      <formula>INDIRECT(ADDRESS(ROW(),COLUMN()))=TRUNC(INDIRECT(ADDRESS(ROW(),COLUMN())))</formula>
    </cfRule>
  </conditionalFormatting>
  <conditionalFormatting sqref="I23">
    <cfRule type="expression" dxfId="305" priority="2">
      <formula>INDIRECT(ADDRESS(ROW(),COLUMN()))=TRUNC(INDIRECT(ADDRESS(ROW(),COLUMN())))</formula>
    </cfRule>
  </conditionalFormatting>
  <conditionalFormatting sqref="K23">
    <cfRule type="expression" dxfId="30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244</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zcGj5G+puWHdYTn6RqhdKWpDeHd9eVxxgawynopiS+LI/U+7PnfAMoF5sMsq9Fntyc5MDMRECU7hJvWS+d9uyA==" saltValue="5qpYnEtFrdJs1GFKjuc/pA=="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303" priority="152">
      <formula>INDIRECT(ADDRESS(ROW(),COLUMN()))=TRUNC(INDIRECT(ADDRESS(ROW(),COLUMN())))</formula>
    </cfRule>
  </conditionalFormatting>
  <conditionalFormatting sqref="Q27:R349">
    <cfRule type="expression" dxfId="302" priority="150">
      <formula>INDIRECT(ADDRESS(ROW(),COLUMN()))=TRUNC(INDIRECT(ADDRESS(ROW(),COLUMN())))</formula>
    </cfRule>
  </conditionalFormatting>
  <conditionalFormatting sqref="N29:N349">
    <cfRule type="expression" dxfId="301" priority="151">
      <formula>INDIRECT(ADDRESS(ROW(),COLUMN()))=TRUNC(INDIRECT(ADDRESS(ROW(),COLUMN())))</formula>
    </cfRule>
  </conditionalFormatting>
  <conditionalFormatting sqref="R10">
    <cfRule type="expression" dxfId="300" priority="149">
      <formula>INDIRECT(ADDRESS(ROW(),COLUMN()))=TRUNC(INDIRECT(ADDRESS(ROW(),COLUMN())))</formula>
    </cfRule>
  </conditionalFormatting>
  <conditionalFormatting sqref="R11">
    <cfRule type="expression" dxfId="299" priority="148">
      <formula>INDIRECT(ADDRESS(ROW(),COLUMN()))=TRUNC(INDIRECT(ADDRESS(ROW(),COLUMN())))</formula>
    </cfRule>
  </conditionalFormatting>
  <conditionalFormatting sqref="Q15:R26 R12:R14">
    <cfRule type="expression" dxfId="298" priority="146">
      <formula>INDIRECT(ADDRESS(ROW(),COLUMN()))=TRUNC(INDIRECT(ADDRESS(ROW(),COLUMN())))</formula>
    </cfRule>
  </conditionalFormatting>
  <conditionalFormatting sqref="N15:N25">
    <cfRule type="expression" dxfId="297" priority="147">
      <formula>INDIRECT(ADDRESS(ROW(),COLUMN()))=TRUNC(INDIRECT(ADDRESS(ROW(),COLUMN())))</formula>
    </cfRule>
  </conditionalFormatting>
  <conditionalFormatting sqref="N26:N28">
    <cfRule type="expression" dxfId="296" priority="145">
      <formula>INDIRECT(ADDRESS(ROW(),COLUMN()))=TRUNC(INDIRECT(ADDRESS(ROW(),COLUMN())))</formula>
    </cfRule>
  </conditionalFormatting>
  <conditionalFormatting sqref="I395:I412">
    <cfRule type="expression" dxfId="295" priority="144">
      <formula>INDIRECT(ADDRESS(ROW(),COLUMN()))=TRUNC(INDIRECT(ADDRESS(ROW(),COLUMN())))</formula>
    </cfRule>
  </conditionalFormatting>
  <conditionalFormatting sqref="I392:I394">
    <cfRule type="expression" dxfId="294" priority="143">
      <formula>INDIRECT(ADDRESS(ROW(),COLUMN()))=TRUNC(INDIRECT(ADDRESS(ROW(),COLUMN())))</formula>
    </cfRule>
  </conditionalFormatting>
  <conditionalFormatting sqref="I354 I359">
    <cfRule type="expression" dxfId="293" priority="142">
      <formula>INDIRECT(ADDRESS(ROW(),COLUMN()))=TRUNC(INDIRECT(ADDRESS(ROW(),COLUMN())))</formula>
    </cfRule>
  </conditionalFormatting>
  <conditionalFormatting sqref="I356">
    <cfRule type="expression" dxfId="292" priority="141">
      <formula>INDIRECT(ADDRESS(ROW(),COLUMN()))=TRUNC(INDIRECT(ADDRESS(ROW(),COLUMN())))</formula>
    </cfRule>
  </conditionalFormatting>
  <conditionalFormatting sqref="I358">
    <cfRule type="expression" dxfId="291" priority="140">
      <formula>INDIRECT(ADDRESS(ROW(),COLUMN()))=TRUNC(INDIRECT(ADDRESS(ROW(),COLUMN())))</formula>
    </cfRule>
  </conditionalFormatting>
  <conditionalFormatting sqref="I355">
    <cfRule type="expression" dxfId="290" priority="139">
      <formula>INDIRECT(ADDRESS(ROW(),COLUMN()))=TRUNC(INDIRECT(ADDRESS(ROW(),COLUMN())))</formula>
    </cfRule>
  </conditionalFormatting>
  <conditionalFormatting sqref="I357">
    <cfRule type="expression" dxfId="289" priority="138">
      <formula>INDIRECT(ADDRESS(ROW(),COLUMN()))=TRUNC(INDIRECT(ADDRESS(ROW(),COLUMN())))</formula>
    </cfRule>
  </conditionalFormatting>
  <conditionalFormatting sqref="I360 I363">
    <cfRule type="expression" dxfId="288" priority="137">
      <formula>INDIRECT(ADDRESS(ROW(),COLUMN()))=TRUNC(INDIRECT(ADDRESS(ROW(),COLUMN())))</formula>
    </cfRule>
  </conditionalFormatting>
  <conditionalFormatting sqref="I361">
    <cfRule type="expression" dxfId="287" priority="136">
      <formula>INDIRECT(ADDRESS(ROW(),COLUMN()))=TRUNC(INDIRECT(ADDRESS(ROW(),COLUMN())))</formula>
    </cfRule>
  </conditionalFormatting>
  <conditionalFormatting sqref="I362">
    <cfRule type="expression" dxfId="286" priority="135">
      <formula>INDIRECT(ADDRESS(ROW(),COLUMN()))=TRUNC(INDIRECT(ADDRESS(ROW(),COLUMN())))</formula>
    </cfRule>
  </conditionalFormatting>
  <conditionalFormatting sqref="I364">
    <cfRule type="expression" dxfId="285" priority="134">
      <formula>INDIRECT(ADDRESS(ROW(),COLUMN()))=TRUNC(INDIRECT(ADDRESS(ROW(),COLUMN())))</formula>
    </cfRule>
  </conditionalFormatting>
  <conditionalFormatting sqref="I365 I367">
    <cfRule type="expression" dxfId="284" priority="133">
      <formula>INDIRECT(ADDRESS(ROW(),COLUMN()))=TRUNC(INDIRECT(ADDRESS(ROW(),COLUMN())))</formula>
    </cfRule>
  </conditionalFormatting>
  <conditionalFormatting sqref="I366">
    <cfRule type="expression" dxfId="283" priority="132">
      <formula>INDIRECT(ADDRESS(ROW(),COLUMN()))=TRUNC(INDIRECT(ADDRESS(ROW(),COLUMN())))</formula>
    </cfRule>
  </conditionalFormatting>
  <conditionalFormatting sqref="I368:I369">
    <cfRule type="expression" dxfId="282" priority="131">
      <formula>INDIRECT(ADDRESS(ROW(),COLUMN()))=TRUNC(INDIRECT(ADDRESS(ROW(),COLUMN())))</formula>
    </cfRule>
  </conditionalFormatting>
  <conditionalFormatting sqref="I370:I372">
    <cfRule type="expression" dxfId="281" priority="130">
      <formula>INDIRECT(ADDRESS(ROW(),COLUMN()))=TRUNC(INDIRECT(ADDRESS(ROW(),COLUMN())))</formula>
    </cfRule>
  </conditionalFormatting>
  <conditionalFormatting sqref="I373:I374">
    <cfRule type="expression" dxfId="280" priority="129">
      <formula>INDIRECT(ADDRESS(ROW(),COLUMN()))=TRUNC(INDIRECT(ADDRESS(ROW(),COLUMN())))</formula>
    </cfRule>
  </conditionalFormatting>
  <conditionalFormatting sqref="I375:I376 I386 I388">
    <cfRule type="expression" dxfId="279" priority="128">
      <formula>INDIRECT(ADDRESS(ROW(),COLUMN()))=TRUNC(INDIRECT(ADDRESS(ROW(),COLUMN())))</formula>
    </cfRule>
  </conditionalFormatting>
  <conditionalFormatting sqref="I384">
    <cfRule type="expression" dxfId="278" priority="127">
      <formula>INDIRECT(ADDRESS(ROW(),COLUMN()))=TRUNC(INDIRECT(ADDRESS(ROW(),COLUMN())))</formula>
    </cfRule>
  </conditionalFormatting>
  <conditionalFormatting sqref="I381">
    <cfRule type="expression" dxfId="277" priority="126">
      <formula>INDIRECT(ADDRESS(ROW(),COLUMN()))=TRUNC(INDIRECT(ADDRESS(ROW(),COLUMN())))</formula>
    </cfRule>
  </conditionalFormatting>
  <conditionalFormatting sqref="I382">
    <cfRule type="expression" dxfId="276" priority="125">
      <formula>INDIRECT(ADDRESS(ROW(),COLUMN()))=TRUNC(INDIRECT(ADDRESS(ROW(),COLUMN())))</formula>
    </cfRule>
  </conditionalFormatting>
  <conditionalFormatting sqref="I385">
    <cfRule type="expression" dxfId="275" priority="124">
      <formula>INDIRECT(ADDRESS(ROW(),COLUMN()))=TRUNC(INDIRECT(ADDRESS(ROW(),COLUMN())))</formula>
    </cfRule>
  </conditionalFormatting>
  <conditionalFormatting sqref="I387">
    <cfRule type="expression" dxfId="274" priority="123">
      <formula>INDIRECT(ADDRESS(ROW(),COLUMN()))=TRUNC(INDIRECT(ADDRESS(ROW(),COLUMN())))</formula>
    </cfRule>
  </conditionalFormatting>
  <conditionalFormatting sqref="I380">
    <cfRule type="expression" dxfId="273" priority="122">
      <formula>INDIRECT(ADDRESS(ROW(),COLUMN()))=TRUNC(INDIRECT(ADDRESS(ROW(),COLUMN())))</formula>
    </cfRule>
  </conditionalFormatting>
  <conditionalFormatting sqref="I383">
    <cfRule type="expression" dxfId="272" priority="121">
      <formula>INDIRECT(ADDRESS(ROW(),COLUMN()))=TRUNC(INDIRECT(ADDRESS(ROW(),COLUMN())))</formula>
    </cfRule>
  </conditionalFormatting>
  <conditionalFormatting sqref="I379">
    <cfRule type="expression" dxfId="271" priority="120">
      <formula>INDIRECT(ADDRESS(ROW(),COLUMN()))=TRUNC(INDIRECT(ADDRESS(ROW(),COLUMN())))</formula>
    </cfRule>
  </conditionalFormatting>
  <conditionalFormatting sqref="I377">
    <cfRule type="expression" dxfId="270" priority="119">
      <formula>INDIRECT(ADDRESS(ROW(),COLUMN()))=TRUNC(INDIRECT(ADDRESS(ROW(),COLUMN())))</formula>
    </cfRule>
  </conditionalFormatting>
  <conditionalFormatting sqref="I378">
    <cfRule type="expression" dxfId="269" priority="118">
      <formula>INDIRECT(ADDRESS(ROW(),COLUMN()))=TRUNC(INDIRECT(ADDRESS(ROW(),COLUMN())))</formula>
    </cfRule>
  </conditionalFormatting>
  <conditionalFormatting sqref="I389">
    <cfRule type="expression" dxfId="268" priority="117">
      <formula>INDIRECT(ADDRESS(ROW(),COLUMN()))=TRUNC(INDIRECT(ADDRESS(ROW(),COLUMN())))</formula>
    </cfRule>
  </conditionalFormatting>
  <conditionalFormatting sqref="I390:I391">
    <cfRule type="expression" dxfId="267" priority="116">
      <formula>INDIRECT(ADDRESS(ROW(),COLUMN()))=TRUNC(INDIRECT(ADDRESS(ROW(),COLUMN())))</formula>
    </cfRule>
  </conditionalFormatting>
  <conditionalFormatting sqref="I48:I349">
    <cfRule type="expression" dxfId="266" priority="115">
      <formula>INDIRECT(ADDRESS(ROW(),COLUMN()))=TRUNC(INDIRECT(ADDRESS(ROW(),COLUMN())))</formula>
    </cfRule>
  </conditionalFormatting>
  <conditionalFormatting sqref="I10:I15">
    <cfRule type="expression" dxfId="265" priority="114">
      <formula>INDIRECT(ADDRESS(ROW(),COLUMN()))=TRUNC(INDIRECT(ADDRESS(ROW(),COLUMN())))</formula>
    </cfRule>
  </conditionalFormatting>
  <conditionalFormatting sqref="I11:I14">
    <cfRule type="expression" dxfId="264" priority="113">
      <formula>INDIRECT(ADDRESS(ROW(),COLUMN()))=TRUNC(INDIRECT(ADDRESS(ROW(),COLUMN())))</formula>
    </cfRule>
  </conditionalFormatting>
  <conditionalFormatting sqref="I16 I19">
    <cfRule type="expression" dxfId="263" priority="112">
      <formula>INDIRECT(ADDRESS(ROW(),COLUMN()))=TRUNC(INDIRECT(ADDRESS(ROW(),COLUMN())))</formula>
    </cfRule>
  </conditionalFormatting>
  <conditionalFormatting sqref="I17">
    <cfRule type="expression" dxfId="262" priority="111">
      <formula>INDIRECT(ADDRESS(ROW(),COLUMN()))=TRUNC(INDIRECT(ADDRESS(ROW(),COLUMN())))</formula>
    </cfRule>
  </conditionalFormatting>
  <conditionalFormatting sqref="I18">
    <cfRule type="expression" dxfId="261" priority="110">
      <formula>INDIRECT(ADDRESS(ROW(),COLUMN()))=TRUNC(INDIRECT(ADDRESS(ROW(),COLUMN())))</formula>
    </cfRule>
  </conditionalFormatting>
  <conditionalFormatting sqref="I20">
    <cfRule type="expression" dxfId="260" priority="109">
      <formula>INDIRECT(ADDRESS(ROW(),COLUMN()))=TRUNC(INDIRECT(ADDRESS(ROW(),COLUMN())))</formula>
    </cfRule>
  </conditionalFormatting>
  <conditionalFormatting sqref="I23">
    <cfRule type="expression" dxfId="259" priority="108">
      <formula>INDIRECT(ADDRESS(ROW(),COLUMN()))=TRUNC(INDIRECT(ADDRESS(ROW(),COLUMN())))</formula>
    </cfRule>
  </conditionalFormatting>
  <conditionalFormatting sqref="I24">
    <cfRule type="expression" dxfId="258" priority="107">
      <formula>INDIRECT(ADDRESS(ROW(),COLUMN()))=TRUNC(INDIRECT(ADDRESS(ROW(),COLUMN())))</formula>
    </cfRule>
  </conditionalFormatting>
  <conditionalFormatting sqref="I28">
    <cfRule type="expression" dxfId="257" priority="106">
      <formula>INDIRECT(ADDRESS(ROW(),COLUMN()))=TRUNC(INDIRECT(ADDRESS(ROW(),COLUMN())))</formula>
    </cfRule>
  </conditionalFormatting>
  <conditionalFormatting sqref="I29:I30">
    <cfRule type="expression" dxfId="256" priority="105">
      <formula>INDIRECT(ADDRESS(ROW(),COLUMN()))=TRUNC(INDIRECT(ADDRESS(ROW(),COLUMN())))</formula>
    </cfRule>
  </conditionalFormatting>
  <conditionalFormatting sqref="I31:I32 I42 I44">
    <cfRule type="expression" dxfId="255" priority="104">
      <formula>INDIRECT(ADDRESS(ROW(),COLUMN()))=TRUNC(INDIRECT(ADDRESS(ROW(),COLUMN())))</formula>
    </cfRule>
  </conditionalFormatting>
  <conditionalFormatting sqref="I40">
    <cfRule type="expression" dxfId="254" priority="103">
      <formula>INDIRECT(ADDRESS(ROW(),COLUMN()))=TRUNC(INDIRECT(ADDRESS(ROW(),COLUMN())))</formula>
    </cfRule>
  </conditionalFormatting>
  <conditionalFormatting sqref="I37">
    <cfRule type="expression" dxfId="253" priority="102">
      <formula>INDIRECT(ADDRESS(ROW(),COLUMN()))=TRUNC(INDIRECT(ADDRESS(ROW(),COLUMN())))</formula>
    </cfRule>
  </conditionalFormatting>
  <conditionalFormatting sqref="I38">
    <cfRule type="expression" dxfId="252" priority="101">
      <formula>INDIRECT(ADDRESS(ROW(),COLUMN()))=TRUNC(INDIRECT(ADDRESS(ROW(),COLUMN())))</formula>
    </cfRule>
  </conditionalFormatting>
  <conditionalFormatting sqref="I41">
    <cfRule type="expression" dxfId="251" priority="100">
      <formula>INDIRECT(ADDRESS(ROW(),COLUMN()))=TRUNC(INDIRECT(ADDRESS(ROW(),COLUMN())))</formula>
    </cfRule>
  </conditionalFormatting>
  <conditionalFormatting sqref="I43">
    <cfRule type="expression" dxfId="250" priority="99">
      <formula>INDIRECT(ADDRESS(ROW(),COLUMN()))=TRUNC(INDIRECT(ADDRESS(ROW(),COLUMN())))</formula>
    </cfRule>
  </conditionalFormatting>
  <conditionalFormatting sqref="I36">
    <cfRule type="expression" dxfId="249" priority="98">
      <formula>INDIRECT(ADDRESS(ROW(),COLUMN()))=TRUNC(INDIRECT(ADDRESS(ROW(),COLUMN())))</formula>
    </cfRule>
  </conditionalFormatting>
  <conditionalFormatting sqref="I39">
    <cfRule type="expression" dxfId="248" priority="97">
      <formula>INDIRECT(ADDRESS(ROW(),COLUMN()))=TRUNC(INDIRECT(ADDRESS(ROW(),COLUMN())))</formula>
    </cfRule>
  </conditionalFormatting>
  <conditionalFormatting sqref="I35">
    <cfRule type="expression" dxfId="247" priority="96">
      <formula>INDIRECT(ADDRESS(ROW(),COLUMN()))=TRUNC(INDIRECT(ADDRESS(ROW(),COLUMN())))</formula>
    </cfRule>
  </conditionalFormatting>
  <conditionalFormatting sqref="I33">
    <cfRule type="expression" dxfId="246" priority="95">
      <formula>INDIRECT(ADDRESS(ROW(),COLUMN()))=TRUNC(INDIRECT(ADDRESS(ROW(),COLUMN())))</formula>
    </cfRule>
  </conditionalFormatting>
  <conditionalFormatting sqref="I34">
    <cfRule type="expression" dxfId="245" priority="94">
      <formula>INDIRECT(ADDRESS(ROW(),COLUMN()))=TRUNC(INDIRECT(ADDRESS(ROW(),COLUMN())))</formula>
    </cfRule>
  </conditionalFormatting>
  <conditionalFormatting sqref="I45">
    <cfRule type="expression" dxfId="244" priority="93">
      <formula>INDIRECT(ADDRESS(ROW(),COLUMN()))=TRUNC(INDIRECT(ADDRESS(ROW(),COLUMN())))</formula>
    </cfRule>
  </conditionalFormatting>
  <conditionalFormatting sqref="I46:I47">
    <cfRule type="expression" dxfId="243" priority="92">
      <formula>INDIRECT(ADDRESS(ROW(),COLUMN()))=TRUNC(INDIRECT(ADDRESS(ROW(),COLUMN())))</formula>
    </cfRule>
  </conditionalFormatting>
  <conditionalFormatting sqref="K45 K48:K349">
    <cfRule type="expression" dxfId="242" priority="91">
      <formula>INDIRECT(ADDRESS(ROW(),COLUMN()))=TRUNC(INDIRECT(ADDRESS(ROW(),COLUMN())))</formula>
    </cfRule>
  </conditionalFormatting>
  <conditionalFormatting sqref="K22:K25">
    <cfRule type="expression" dxfId="241" priority="90">
      <formula>INDIRECT(ADDRESS(ROW(),COLUMN()))=TRUNC(INDIRECT(ADDRESS(ROW(),COLUMN())))</formula>
    </cfRule>
  </conditionalFormatting>
  <conditionalFormatting sqref="K15 K10:K11">
    <cfRule type="expression" dxfId="240" priority="89">
      <formula>INDIRECT(ADDRESS(ROW(),COLUMN()))=TRUNC(INDIRECT(ADDRESS(ROW(),COLUMN())))</formula>
    </cfRule>
  </conditionalFormatting>
  <conditionalFormatting sqref="K12:K13">
    <cfRule type="expression" dxfId="239" priority="88">
      <formula>INDIRECT(ADDRESS(ROW(),COLUMN()))=TRUNC(INDIRECT(ADDRESS(ROW(),COLUMN())))</formula>
    </cfRule>
  </conditionalFormatting>
  <conditionalFormatting sqref="K14">
    <cfRule type="expression" dxfId="238" priority="87">
      <formula>INDIRECT(ADDRESS(ROW(),COLUMN()))=TRUNC(INDIRECT(ADDRESS(ROW(),COLUMN())))</formula>
    </cfRule>
  </conditionalFormatting>
  <conditionalFormatting sqref="K11">
    <cfRule type="expression" dxfId="237" priority="86">
      <formula>INDIRECT(ADDRESS(ROW(),COLUMN()))=TRUNC(INDIRECT(ADDRESS(ROW(),COLUMN())))</formula>
    </cfRule>
  </conditionalFormatting>
  <conditionalFormatting sqref="K16 K19">
    <cfRule type="expression" dxfId="236" priority="85">
      <formula>INDIRECT(ADDRESS(ROW(),COLUMN()))=TRUNC(INDIRECT(ADDRESS(ROW(),COLUMN())))</formula>
    </cfRule>
  </conditionalFormatting>
  <conditionalFormatting sqref="K17">
    <cfRule type="expression" dxfId="235" priority="84">
      <formula>INDIRECT(ADDRESS(ROW(),COLUMN()))=TRUNC(INDIRECT(ADDRESS(ROW(),COLUMN())))</formula>
    </cfRule>
  </conditionalFormatting>
  <conditionalFormatting sqref="K18">
    <cfRule type="expression" dxfId="234" priority="83">
      <formula>INDIRECT(ADDRESS(ROW(),COLUMN()))=TRUNC(INDIRECT(ADDRESS(ROW(),COLUMN())))</formula>
    </cfRule>
  </conditionalFormatting>
  <conditionalFormatting sqref="K20">
    <cfRule type="expression" dxfId="233" priority="82">
      <formula>INDIRECT(ADDRESS(ROW(),COLUMN()))=TRUNC(INDIRECT(ADDRESS(ROW(),COLUMN())))</formula>
    </cfRule>
  </conditionalFormatting>
  <conditionalFormatting sqref="K28">
    <cfRule type="expression" dxfId="232" priority="81">
      <formula>INDIRECT(ADDRESS(ROW(),COLUMN()))=TRUNC(INDIRECT(ADDRESS(ROW(),COLUMN())))</formula>
    </cfRule>
  </conditionalFormatting>
  <conditionalFormatting sqref="K29:K30">
    <cfRule type="expression" dxfId="231" priority="80">
      <formula>INDIRECT(ADDRESS(ROW(),COLUMN()))=TRUNC(INDIRECT(ADDRESS(ROW(),COLUMN())))</formula>
    </cfRule>
  </conditionalFormatting>
  <conditionalFormatting sqref="K31:K32 K42 K44">
    <cfRule type="expression" dxfId="230" priority="79">
      <formula>INDIRECT(ADDRESS(ROW(),COLUMN()))=TRUNC(INDIRECT(ADDRESS(ROW(),COLUMN())))</formula>
    </cfRule>
  </conditionalFormatting>
  <conditionalFormatting sqref="K40">
    <cfRule type="expression" dxfId="229" priority="78">
      <formula>INDIRECT(ADDRESS(ROW(),COLUMN()))=TRUNC(INDIRECT(ADDRESS(ROW(),COLUMN())))</formula>
    </cfRule>
  </conditionalFormatting>
  <conditionalFormatting sqref="K37">
    <cfRule type="expression" dxfId="228" priority="77">
      <formula>INDIRECT(ADDRESS(ROW(),COLUMN()))=TRUNC(INDIRECT(ADDRESS(ROW(),COLUMN())))</formula>
    </cfRule>
  </conditionalFormatting>
  <conditionalFormatting sqref="K38">
    <cfRule type="expression" dxfId="227" priority="76">
      <formula>INDIRECT(ADDRESS(ROW(),COLUMN()))=TRUNC(INDIRECT(ADDRESS(ROW(),COLUMN())))</formula>
    </cfRule>
  </conditionalFormatting>
  <conditionalFormatting sqref="K41">
    <cfRule type="expression" dxfId="226" priority="75">
      <formula>INDIRECT(ADDRESS(ROW(),COLUMN()))=TRUNC(INDIRECT(ADDRESS(ROW(),COLUMN())))</formula>
    </cfRule>
  </conditionalFormatting>
  <conditionalFormatting sqref="K43">
    <cfRule type="expression" dxfId="225" priority="74">
      <formula>INDIRECT(ADDRESS(ROW(),COLUMN()))=TRUNC(INDIRECT(ADDRESS(ROW(),COLUMN())))</formula>
    </cfRule>
  </conditionalFormatting>
  <conditionalFormatting sqref="K36">
    <cfRule type="expression" dxfId="224" priority="73">
      <formula>INDIRECT(ADDRESS(ROW(),COLUMN()))=TRUNC(INDIRECT(ADDRESS(ROW(),COLUMN())))</formula>
    </cfRule>
  </conditionalFormatting>
  <conditionalFormatting sqref="K39">
    <cfRule type="expression" dxfId="223" priority="72">
      <formula>INDIRECT(ADDRESS(ROW(),COLUMN()))=TRUNC(INDIRECT(ADDRESS(ROW(),COLUMN())))</formula>
    </cfRule>
  </conditionalFormatting>
  <conditionalFormatting sqref="K35">
    <cfRule type="expression" dxfId="222" priority="71">
      <formula>INDIRECT(ADDRESS(ROW(),COLUMN()))=TRUNC(INDIRECT(ADDRESS(ROW(),COLUMN())))</formula>
    </cfRule>
  </conditionalFormatting>
  <conditionalFormatting sqref="K33">
    <cfRule type="expression" dxfId="221" priority="70">
      <formula>INDIRECT(ADDRESS(ROW(),COLUMN()))=TRUNC(INDIRECT(ADDRESS(ROW(),COLUMN())))</formula>
    </cfRule>
  </conditionalFormatting>
  <conditionalFormatting sqref="K34">
    <cfRule type="expression" dxfId="220" priority="69">
      <formula>INDIRECT(ADDRESS(ROW(),COLUMN()))=TRUNC(INDIRECT(ADDRESS(ROW(),COLUMN())))</formula>
    </cfRule>
  </conditionalFormatting>
  <conditionalFormatting sqref="K46:K47">
    <cfRule type="expression" dxfId="219" priority="68">
      <formula>INDIRECT(ADDRESS(ROW(),COLUMN()))=TRUNC(INDIRECT(ADDRESS(ROW(),COLUMN())))</formula>
    </cfRule>
  </conditionalFormatting>
  <conditionalFormatting sqref="N10:N14">
    <cfRule type="expression" dxfId="218" priority="67">
      <formula>INDIRECT(ADDRESS(ROW(),COLUMN()))=TRUNC(INDIRECT(ADDRESS(ROW(),COLUMN())))</formula>
    </cfRule>
  </conditionalFormatting>
  <conditionalFormatting sqref="N11:N14">
    <cfRule type="expression" dxfId="217" priority="66">
      <formula>INDIRECT(ADDRESS(ROW(),COLUMN()))=TRUNC(INDIRECT(ADDRESS(ROW(),COLUMN())))</formula>
    </cfRule>
  </conditionalFormatting>
  <conditionalFormatting sqref="N15">
    <cfRule type="expression" dxfId="216" priority="65">
      <formula>INDIRECT(ADDRESS(ROW(),COLUMN()))=TRUNC(INDIRECT(ADDRESS(ROW(),COLUMN())))</formula>
    </cfRule>
  </conditionalFormatting>
  <conditionalFormatting sqref="Q10:Q349">
    <cfRule type="expression" dxfId="215" priority="64">
      <formula>INDIRECT(ADDRESS(ROW(),COLUMN()))=TRUNC(INDIRECT(ADDRESS(ROW(),COLUMN())))</formula>
    </cfRule>
  </conditionalFormatting>
  <conditionalFormatting sqref="Q11">
    <cfRule type="expression" dxfId="214" priority="63">
      <formula>INDIRECT(ADDRESS(ROW(),COLUMN()))=TRUNC(INDIRECT(ADDRESS(ROW(),COLUMN())))</formula>
    </cfRule>
  </conditionalFormatting>
  <conditionalFormatting sqref="Q12:Q15">
    <cfRule type="expression" dxfId="213" priority="62">
      <formula>INDIRECT(ADDRESS(ROW(),COLUMN()))=TRUNC(INDIRECT(ADDRESS(ROW(),COLUMN())))</formula>
    </cfRule>
  </conditionalFormatting>
  <conditionalFormatting sqref="I27">
    <cfRule type="expression" dxfId="212" priority="61">
      <formula>INDIRECT(ADDRESS(ROW(),COLUMN()))=TRUNC(INDIRECT(ADDRESS(ROW(),COLUMN())))</formula>
    </cfRule>
  </conditionalFormatting>
  <conditionalFormatting sqref="I26">
    <cfRule type="expression" dxfId="211" priority="60">
      <formula>INDIRECT(ADDRESS(ROW(),COLUMN()))=TRUNC(INDIRECT(ADDRESS(ROW(),COLUMN())))</formula>
    </cfRule>
  </conditionalFormatting>
  <conditionalFormatting sqref="K26:K27">
    <cfRule type="expression" dxfId="210" priority="59">
      <formula>INDIRECT(ADDRESS(ROW(),COLUMN()))=TRUNC(INDIRECT(ADDRESS(ROW(),COLUMN())))</formula>
    </cfRule>
  </conditionalFormatting>
  <conditionalFormatting sqref="N25">
    <cfRule type="expression" dxfId="209" priority="58">
      <formula>INDIRECT(ADDRESS(ROW(),COLUMN()))=TRUNC(INDIRECT(ADDRESS(ROW(),COLUMN())))</formula>
    </cfRule>
  </conditionalFormatting>
  <conditionalFormatting sqref="I25">
    <cfRule type="expression" dxfId="208" priority="57">
      <formula>INDIRECT(ADDRESS(ROW(),COLUMN()))=TRUNC(INDIRECT(ADDRESS(ROW(),COLUMN())))</formula>
    </cfRule>
  </conditionalFormatting>
  <conditionalFormatting sqref="K25">
    <cfRule type="expression" dxfId="207" priority="56">
      <formula>INDIRECT(ADDRESS(ROW(),COLUMN()))=TRUNC(INDIRECT(ADDRESS(ROW(),COLUMN())))</formula>
    </cfRule>
  </conditionalFormatting>
  <conditionalFormatting sqref="I21">
    <cfRule type="expression" dxfId="206" priority="55">
      <formula>INDIRECT(ADDRESS(ROW(),COLUMN()))=TRUNC(INDIRECT(ADDRESS(ROW(),COLUMN())))</formula>
    </cfRule>
  </conditionalFormatting>
  <conditionalFormatting sqref="I22">
    <cfRule type="expression" dxfId="205" priority="54">
      <formula>INDIRECT(ADDRESS(ROW(),COLUMN()))=TRUNC(INDIRECT(ADDRESS(ROW(),COLUMN())))</formula>
    </cfRule>
  </conditionalFormatting>
  <conditionalFormatting sqref="K21">
    <cfRule type="expression" dxfId="204" priority="53">
      <formula>INDIRECT(ADDRESS(ROW(),COLUMN()))=TRUNC(INDIRECT(ADDRESS(ROW(),COLUMN())))</formula>
    </cfRule>
  </conditionalFormatting>
  <conditionalFormatting sqref="K22">
    <cfRule type="expression" dxfId="203" priority="52">
      <formula>INDIRECT(ADDRESS(ROW(),COLUMN()))=TRUNC(INDIRECT(ADDRESS(ROW(),COLUMN())))</formula>
    </cfRule>
  </conditionalFormatting>
  <conditionalFormatting sqref="I25">
    <cfRule type="expression" dxfId="202" priority="51">
      <formula>INDIRECT(ADDRESS(ROW(),COLUMN()))=TRUNC(INDIRECT(ADDRESS(ROW(),COLUMN())))</formula>
    </cfRule>
  </conditionalFormatting>
  <conditionalFormatting sqref="I24">
    <cfRule type="expression" dxfId="201" priority="50">
      <formula>INDIRECT(ADDRESS(ROW(),COLUMN()))=TRUNC(INDIRECT(ADDRESS(ROW(),COLUMN())))</formula>
    </cfRule>
  </conditionalFormatting>
  <conditionalFormatting sqref="K23:K25">
    <cfRule type="expression" dxfId="200" priority="49">
      <formula>INDIRECT(ADDRESS(ROW(),COLUMN()))=TRUNC(INDIRECT(ADDRESS(ROW(),COLUMN())))</formula>
    </cfRule>
  </conditionalFormatting>
  <conditionalFormatting sqref="I23">
    <cfRule type="expression" dxfId="199" priority="48">
      <formula>INDIRECT(ADDRESS(ROW(),COLUMN()))=TRUNC(INDIRECT(ADDRESS(ROW(),COLUMN())))</formula>
    </cfRule>
  </conditionalFormatting>
  <conditionalFormatting sqref="K23">
    <cfRule type="expression" dxfId="198" priority="47">
      <formula>INDIRECT(ADDRESS(ROW(),COLUMN()))=TRUNC(INDIRECT(ADDRESS(ROW(),COLUMN())))</formula>
    </cfRule>
  </conditionalFormatting>
  <conditionalFormatting sqref="I22">
    <cfRule type="expression" dxfId="197" priority="46">
      <formula>INDIRECT(ADDRESS(ROW(),COLUMN()))=TRUNC(INDIRECT(ADDRESS(ROW(),COLUMN())))</formula>
    </cfRule>
  </conditionalFormatting>
  <conditionalFormatting sqref="I23">
    <cfRule type="expression" dxfId="196" priority="45">
      <formula>INDIRECT(ADDRESS(ROW(),COLUMN()))=TRUNC(INDIRECT(ADDRESS(ROW(),COLUMN())))</formula>
    </cfRule>
  </conditionalFormatting>
  <conditionalFormatting sqref="I24">
    <cfRule type="expression" dxfId="195" priority="44">
      <formula>INDIRECT(ADDRESS(ROW(),COLUMN()))=TRUNC(INDIRECT(ADDRESS(ROW(),COLUMN())))</formula>
    </cfRule>
  </conditionalFormatting>
  <conditionalFormatting sqref="K24">
    <cfRule type="expression" dxfId="194" priority="43">
      <formula>INDIRECT(ADDRESS(ROW(),COLUMN()))=TRUNC(INDIRECT(ADDRESS(ROW(),COLUMN())))</formula>
    </cfRule>
  </conditionalFormatting>
  <conditionalFormatting sqref="I20">
    <cfRule type="expression" dxfId="193" priority="42">
      <formula>INDIRECT(ADDRESS(ROW(),COLUMN()))=TRUNC(INDIRECT(ADDRESS(ROW(),COLUMN())))</formula>
    </cfRule>
  </conditionalFormatting>
  <conditionalFormatting sqref="I21">
    <cfRule type="expression" dxfId="192" priority="41">
      <formula>INDIRECT(ADDRESS(ROW(),COLUMN()))=TRUNC(INDIRECT(ADDRESS(ROW(),COLUMN())))</formula>
    </cfRule>
  </conditionalFormatting>
  <conditionalFormatting sqref="K20">
    <cfRule type="expression" dxfId="191" priority="40">
      <formula>INDIRECT(ADDRESS(ROW(),COLUMN()))=TRUNC(INDIRECT(ADDRESS(ROW(),COLUMN())))</formula>
    </cfRule>
  </conditionalFormatting>
  <conditionalFormatting sqref="K21">
    <cfRule type="expression" dxfId="190" priority="39">
      <formula>INDIRECT(ADDRESS(ROW(),COLUMN()))=TRUNC(INDIRECT(ADDRESS(ROW(),COLUMN())))</formula>
    </cfRule>
  </conditionalFormatting>
  <conditionalFormatting sqref="I24">
    <cfRule type="expression" dxfId="189" priority="38">
      <formula>INDIRECT(ADDRESS(ROW(),COLUMN()))=TRUNC(INDIRECT(ADDRESS(ROW(),COLUMN())))</formula>
    </cfRule>
  </conditionalFormatting>
  <conditionalFormatting sqref="I23">
    <cfRule type="expression" dxfId="188" priority="37">
      <formula>INDIRECT(ADDRESS(ROW(),COLUMN()))=TRUNC(INDIRECT(ADDRESS(ROW(),COLUMN())))</formula>
    </cfRule>
  </conditionalFormatting>
  <conditionalFormatting sqref="I22">
    <cfRule type="expression" dxfId="187" priority="36">
      <formula>INDIRECT(ADDRESS(ROW(),COLUMN()))=TRUNC(INDIRECT(ADDRESS(ROW(),COLUMN())))</formula>
    </cfRule>
  </conditionalFormatting>
  <conditionalFormatting sqref="K22">
    <cfRule type="expression" dxfId="186" priority="35">
      <formula>INDIRECT(ADDRESS(ROW(),COLUMN()))=TRUNC(INDIRECT(ADDRESS(ROW(),COLUMN())))</formula>
    </cfRule>
  </conditionalFormatting>
  <conditionalFormatting sqref="I16">
    <cfRule type="expression" dxfId="185" priority="34">
      <formula>INDIRECT(ADDRESS(ROW(),COLUMN()))=TRUNC(INDIRECT(ADDRESS(ROW(),COLUMN())))</formula>
    </cfRule>
  </conditionalFormatting>
  <conditionalFormatting sqref="I15">
    <cfRule type="expression" dxfId="184" priority="33">
      <formula>INDIRECT(ADDRESS(ROW(),COLUMN()))=TRUNC(INDIRECT(ADDRESS(ROW(),COLUMN())))</formula>
    </cfRule>
  </conditionalFormatting>
  <conditionalFormatting sqref="I17 I20">
    <cfRule type="expression" dxfId="183" priority="32">
      <formula>INDIRECT(ADDRESS(ROW(),COLUMN()))=TRUNC(INDIRECT(ADDRESS(ROW(),COLUMN())))</formula>
    </cfRule>
  </conditionalFormatting>
  <conditionalFormatting sqref="I18">
    <cfRule type="expression" dxfId="182" priority="31">
      <formula>INDIRECT(ADDRESS(ROW(),COLUMN()))=TRUNC(INDIRECT(ADDRESS(ROW(),COLUMN())))</formula>
    </cfRule>
  </conditionalFormatting>
  <conditionalFormatting sqref="I19">
    <cfRule type="expression" dxfId="181" priority="30">
      <formula>INDIRECT(ADDRESS(ROW(),COLUMN()))=TRUNC(INDIRECT(ADDRESS(ROW(),COLUMN())))</formula>
    </cfRule>
  </conditionalFormatting>
  <conditionalFormatting sqref="I21">
    <cfRule type="expression" dxfId="180" priority="29">
      <formula>INDIRECT(ADDRESS(ROW(),COLUMN()))=TRUNC(INDIRECT(ADDRESS(ROW(),COLUMN())))</formula>
    </cfRule>
  </conditionalFormatting>
  <conditionalFormatting sqref="I24">
    <cfRule type="expression" dxfId="179" priority="28">
      <formula>INDIRECT(ADDRESS(ROW(),COLUMN()))=TRUNC(INDIRECT(ADDRESS(ROW(),COLUMN())))</formula>
    </cfRule>
  </conditionalFormatting>
  <conditionalFormatting sqref="I25">
    <cfRule type="expression" dxfId="178" priority="27">
      <formula>INDIRECT(ADDRESS(ROW(),COLUMN()))=TRUNC(INDIRECT(ADDRESS(ROW(),COLUMN())))</formula>
    </cfRule>
  </conditionalFormatting>
  <conditionalFormatting sqref="K16">
    <cfRule type="expression" dxfId="177" priority="26">
      <formula>INDIRECT(ADDRESS(ROW(),COLUMN()))=TRUNC(INDIRECT(ADDRESS(ROW(),COLUMN())))</formula>
    </cfRule>
  </conditionalFormatting>
  <conditionalFormatting sqref="K15">
    <cfRule type="expression" dxfId="176" priority="25">
      <formula>INDIRECT(ADDRESS(ROW(),COLUMN()))=TRUNC(INDIRECT(ADDRESS(ROW(),COLUMN())))</formula>
    </cfRule>
  </conditionalFormatting>
  <conditionalFormatting sqref="K14">
    <cfRule type="expression" dxfId="175" priority="24">
      <formula>INDIRECT(ADDRESS(ROW(),COLUMN()))=TRUNC(INDIRECT(ADDRESS(ROW(),COLUMN())))</formula>
    </cfRule>
  </conditionalFormatting>
  <conditionalFormatting sqref="K17 K20">
    <cfRule type="expression" dxfId="174" priority="23">
      <formula>INDIRECT(ADDRESS(ROW(),COLUMN()))=TRUNC(INDIRECT(ADDRESS(ROW(),COLUMN())))</formula>
    </cfRule>
  </conditionalFormatting>
  <conditionalFormatting sqref="K18">
    <cfRule type="expression" dxfId="173" priority="22">
      <formula>INDIRECT(ADDRESS(ROW(),COLUMN()))=TRUNC(INDIRECT(ADDRESS(ROW(),COLUMN())))</formula>
    </cfRule>
  </conditionalFormatting>
  <conditionalFormatting sqref="K19">
    <cfRule type="expression" dxfId="172" priority="21">
      <formula>INDIRECT(ADDRESS(ROW(),COLUMN()))=TRUNC(INDIRECT(ADDRESS(ROW(),COLUMN())))</formula>
    </cfRule>
  </conditionalFormatting>
  <conditionalFormatting sqref="K21">
    <cfRule type="expression" dxfId="171" priority="20">
      <formula>INDIRECT(ADDRESS(ROW(),COLUMN()))=TRUNC(INDIRECT(ADDRESS(ROW(),COLUMN())))</formula>
    </cfRule>
  </conditionalFormatting>
  <conditionalFormatting sqref="I22">
    <cfRule type="expression" dxfId="170" priority="19">
      <formula>INDIRECT(ADDRESS(ROW(),COLUMN()))=TRUNC(INDIRECT(ADDRESS(ROW(),COLUMN())))</formula>
    </cfRule>
  </conditionalFormatting>
  <conditionalFormatting sqref="I23">
    <cfRule type="expression" dxfId="169" priority="18">
      <formula>INDIRECT(ADDRESS(ROW(),COLUMN()))=TRUNC(INDIRECT(ADDRESS(ROW(),COLUMN())))</formula>
    </cfRule>
  </conditionalFormatting>
  <conditionalFormatting sqref="K22">
    <cfRule type="expression" dxfId="168" priority="17">
      <formula>INDIRECT(ADDRESS(ROW(),COLUMN()))=TRUNC(INDIRECT(ADDRESS(ROW(),COLUMN())))</formula>
    </cfRule>
  </conditionalFormatting>
  <conditionalFormatting sqref="K23">
    <cfRule type="expression" dxfId="167" priority="16">
      <formula>INDIRECT(ADDRESS(ROW(),COLUMN()))=TRUNC(INDIRECT(ADDRESS(ROW(),COLUMN())))</formula>
    </cfRule>
  </conditionalFormatting>
  <conditionalFormatting sqref="I25">
    <cfRule type="expression" dxfId="166" priority="15">
      <formula>INDIRECT(ADDRESS(ROW(),COLUMN()))=TRUNC(INDIRECT(ADDRESS(ROW(),COLUMN())))</formula>
    </cfRule>
  </conditionalFormatting>
  <conditionalFormatting sqref="I24">
    <cfRule type="expression" dxfId="165" priority="14">
      <formula>INDIRECT(ADDRESS(ROW(),COLUMN()))=TRUNC(INDIRECT(ADDRESS(ROW(),COLUMN())))</formula>
    </cfRule>
  </conditionalFormatting>
  <conditionalFormatting sqref="K24">
    <cfRule type="expression" dxfId="164" priority="13">
      <formula>INDIRECT(ADDRESS(ROW(),COLUMN()))=TRUNC(INDIRECT(ADDRESS(ROW(),COLUMN())))</formula>
    </cfRule>
  </conditionalFormatting>
  <conditionalFormatting sqref="I23">
    <cfRule type="expression" dxfId="163" priority="12">
      <formula>INDIRECT(ADDRESS(ROW(),COLUMN()))=TRUNC(INDIRECT(ADDRESS(ROW(),COLUMN())))</formula>
    </cfRule>
  </conditionalFormatting>
  <conditionalFormatting sqref="I24">
    <cfRule type="expression" dxfId="162" priority="11">
      <formula>INDIRECT(ADDRESS(ROW(),COLUMN()))=TRUNC(INDIRECT(ADDRESS(ROW(),COLUMN())))</formula>
    </cfRule>
  </conditionalFormatting>
  <conditionalFormatting sqref="I25">
    <cfRule type="expression" dxfId="161" priority="10">
      <formula>INDIRECT(ADDRESS(ROW(),COLUMN()))=TRUNC(INDIRECT(ADDRESS(ROW(),COLUMN())))</formula>
    </cfRule>
  </conditionalFormatting>
  <conditionalFormatting sqref="K25">
    <cfRule type="expression" dxfId="160" priority="9">
      <formula>INDIRECT(ADDRESS(ROW(),COLUMN()))=TRUNC(INDIRECT(ADDRESS(ROW(),COLUMN())))</formula>
    </cfRule>
  </conditionalFormatting>
  <conditionalFormatting sqref="I21">
    <cfRule type="expression" dxfId="159" priority="8">
      <formula>INDIRECT(ADDRESS(ROW(),COLUMN()))=TRUNC(INDIRECT(ADDRESS(ROW(),COLUMN())))</formula>
    </cfRule>
  </conditionalFormatting>
  <conditionalFormatting sqref="I22">
    <cfRule type="expression" dxfId="158" priority="7">
      <formula>INDIRECT(ADDRESS(ROW(),COLUMN()))=TRUNC(INDIRECT(ADDRESS(ROW(),COLUMN())))</formula>
    </cfRule>
  </conditionalFormatting>
  <conditionalFormatting sqref="K21">
    <cfRule type="expression" dxfId="157" priority="6">
      <formula>INDIRECT(ADDRESS(ROW(),COLUMN()))=TRUNC(INDIRECT(ADDRESS(ROW(),COLUMN())))</formula>
    </cfRule>
  </conditionalFormatting>
  <conditionalFormatting sqref="K22">
    <cfRule type="expression" dxfId="156" priority="5">
      <formula>INDIRECT(ADDRESS(ROW(),COLUMN()))=TRUNC(INDIRECT(ADDRESS(ROW(),COLUMN())))</formula>
    </cfRule>
  </conditionalFormatting>
  <conditionalFormatting sqref="I25">
    <cfRule type="expression" dxfId="155" priority="4">
      <formula>INDIRECT(ADDRESS(ROW(),COLUMN()))=TRUNC(INDIRECT(ADDRESS(ROW(),COLUMN())))</formula>
    </cfRule>
  </conditionalFormatting>
  <conditionalFormatting sqref="I24">
    <cfRule type="expression" dxfId="154" priority="3">
      <formula>INDIRECT(ADDRESS(ROW(),COLUMN()))=TRUNC(INDIRECT(ADDRESS(ROW(),COLUMN())))</formula>
    </cfRule>
  </conditionalFormatting>
  <conditionalFormatting sqref="I23">
    <cfRule type="expression" dxfId="153" priority="2">
      <formula>INDIRECT(ADDRESS(ROW(),COLUMN()))=TRUNC(INDIRECT(ADDRESS(ROW(),COLUMN())))</formula>
    </cfRule>
  </conditionalFormatting>
  <conditionalFormatting sqref="K23">
    <cfRule type="expression" dxfId="152"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245</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54"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bWkisdxVeFU66WvYtw61m82oKlAmlLOYmK8hq4lCnOqr1B+akUSliICNeG4FYn0IriHU+1Q5NjwBMzai+/HTnA==" saltValue="cjZTLgUXAka6muaKvIW7Gg==" spinCount="100000" sheet="1" objects="1" scenarios="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 priority="152">
      <formula>INDIRECT(ADDRESS(ROW(),COLUMN()))=TRUNC(INDIRECT(ADDRESS(ROW(),COLUMN())))</formula>
    </cfRule>
  </conditionalFormatting>
  <conditionalFormatting sqref="Q27:R349">
    <cfRule type="expression" dxfId="150" priority="150">
      <formula>INDIRECT(ADDRESS(ROW(),COLUMN()))=TRUNC(INDIRECT(ADDRESS(ROW(),COLUMN())))</formula>
    </cfRule>
  </conditionalFormatting>
  <conditionalFormatting sqref="N29:N349">
    <cfRule type="expression" dxfId="149" priority="151">
      <formula>INDIRECT(ADDRESS(ROW(),COLUMN()))=TRUNC(INDIRECT(ADDRESS(ROW(),COLUMN())))</formula>
    </cfRule>
  </conditionalFormatting>
  <conditionalFormatting sqref="R10">
    <cfRule type="expression" dxfId="148" priority="149">
      <formula>INDIRECT(ADDRESS(ROW(),COLUMN()))=TRUNC(INDIRECT(ADDRESS(ROW(),COLUMN())))</formula>
    </cfRule>
  </conditionalFormatting>
  <conditionalFormatting sqref="R11">
    <cfRule type="expression" dxfId="147" priority="148">
      <formula>INDIRECT(ADDRESS(ROW(),COLUMN()))=TRUNC(INDIRECT(ADDRESS(ROW(),COLUMN())))</formula>
    </cfRule>
  </conditionalFormatting>
  <conditionalFormatting sqref="Q15:R26 R12:R14">
    <cfRule type="expression" dxfId="146" priority="146">
      <formula>INDIRECT(ADDRESS(ROW(),COLUMN()))=TRUNC(INDIRECT(ADDRESS(ROW(),COLUMN())))</formula>
    </cfRule>
  </conditionalFormatting>
  <conditionalFormatting sqref="N15:N25">
    <cfRule type="expression" dxfId="145" priority="147">
      <formula>INDIRECT(ADDRESS(ROW(),COLUMN()))=TRUNC(INDIRECT(ADDRESS(ROW(),COLUMN())))</formula>
    </cfRule>
  </conditionalFormatting>
  <conditionalFormatting sqref="N26:N28">
    <cfRule type="expression" dxfId="144" priority="145">
      <formula>INDIRECT(ADDRESS(ROW(),COLUMN()))=TRUNC(INDIRECT(ADDRESS(ROW(),COLUMN())))</formula>
    </cfRule>
  </conditionalFormatting>
  <conditionalFormatting sqref="I395:I412">
    <cfRule type="expression" dxfId="143" priority="144">
      <formula>INDIRECT(ADDRESS(ROW(),COLUMN()))=TRUNC(INDIRECT(ADDRESS(ROW(),COLUMN())))</formula>
    </cfRule>
  </conditionalFormatting>
  <conditionalFormatting sqref="I392:I394">
    <cfRule type="expression" dxfId="142" priority="143">
      <formula>INDIRECT(ADDRESS(ROW(),COLUMN()))=TRUNC(INDIRECT(ADDRESS(ROW(),COLUMN())))</formula>
    </cfRule>
  </conditionalFormatting>
  <conditionalFormatting sqref="I354 I359">
    <cfRule type="expression" dxfId="141" priority="142">
      <formula>INDIRECT(ADDRESS(ROW(),COLUMN()))=TRUNC(INDIRECT(ADDRESS(ROW(),COLUMN())))</formula>
    </cfRule>
  </conditionalFormatting>
  <conditionalFormatting sqref="I356">
    <cfRule type="expression" dxfId="140" priority="141">
      <formula>INDIRECT(ADDRESS(ROW(),COLUMN()))=TRUNC(INDIRECT(ADDRESS(ROW(),COLUMN())))</formula>
    </cfRule>
  </conditionalFormatting>
  <conditionalFormatting sqref="I358">
    <cfRule type="expression" dxfId="139" priority="140">
      <formula>INDIRECT(ADDRESS(ROW(),COLUMN()))=TRUNC(INDIRECT(ADDRESS(ROW(),COLUMN())))</formula>
    </cfRule>
  </conditionalFormatting>
  <conditionalFormatting sqref="I355">
    <cfRule type="expression" dxfId="138" priority="139">
      <formula>INDIRECT(ADDRESS(ROW(),COLUMN()))=TRUNC(INDIRECT(ADDRESS(ROW(),COLUMN())))</formula>
    </cfRule>
  </conditionalFormatting>
  <conditionalFormatting sqref="I357">
    <cfRule type="expression" dxfId="137" priority="138">
      <formula>INDIRECT(ADDRESS(ROW(),COLUMN()))=TRUNC(INDIRECT(ADDRESS(ROW(),COLUMN())))</formula>
    </cfRule>
  </conditionalFormatting>
  <conditionalFormatting sqref="I360 I363">
    <cfRule type="expression" dxfId="136" priority="137">
      <formula>INDIRECT(ADDRESS(ROW(),COLUMN()))=TRUNC(INDIRECT(ADDRESS(ROW(),COLUMN())))</formula>
    </cfRule>
  </conditionalFormatting>
  <conditionalFormatting sqref="I361">
    <cfRule type="expression" dxfId="135" priority="136">
      <formula>INDIRECT(ADDRESS(ROW(),COLUMN()))=TRUNC(INDIRECT(ADDRESS(ROW(),COLUMN())))</formula>
    </cfRule>
  </conditionalFormatting>
  <conditionalFormatting sqref="I362">
    <cfRule type="expression" dxfId="134" priority="135">
      <formula>INDIRECT(ADDRESS(ROW(),COLUMN()))=TRUNC(INDIRECT(ADDRESS(ROW(),COLUMN())))</formula>
    </cfRule>
  </conditionalFormatting>
  <conditionalFormatting sqref="I364">
    <cfRule type="expression" dxfId="133" priority="134">
      <formula>INDIRECT(ADDRESS(ROW(),COLUMN()))=TRUNC(INDIRECT(ADDRESS(ROW(),COLUMN())))</formula>
    </cfRule>
  </conditionalFormatting>
  <conditionalFormatting sqref="I365 I367">
    <cfRule type="expression" dxfId="132" priority="133">
      <formula>INDIRECT(ADDRESS(ROW(),COLUMN()))=TRUNC(INDIRECT(ADDRESS(ROW(),COLUMN())))</formula>
    </cfRule>
  </conditionalFormatting>
  <conditionalFormatting sqref="I366">
    <cfRule type="expression" dxfId="131" priority="132">
      <formula>INDIRECT(ADDRESS(ROW(),COLUMN()))=TRUNC(INDIRECT(ADDRESS(ROW(),COLUMN())))</formula>
    </cfRule>
  </conditionalFormatting>
  <conditionalFormatting sqref="I368:I369">
    <cfRule type="expression" dxfId="130" priority="131">
      <formula>INDIRECT(ADDRESS(ROW(),COLUMN()))=TRUNC(INDIRECT(ADDRESS(ROW(),COLUMN())))</formula>
    </cfRule>
  </conditionalFormatting>
  <conditionalFormatting sqref="I370:I372">
    <cfRule type="expression" dxfId="129" priority="130">
      <formula>INDIRECT(ADDRESS(ROW(),COLUMN()))=TRUNC(INDIRECT(ADDRESS(ROW(),COLUMN())))</formula>
    </cfRule>
  </conditionalFormatting>
  <conditionalFormatting sqref="I373:I374">
    <cfRule type="expression" dxfId="128" priority="129">
      <formula>INDIRECT(ADDRESS(ROW(),COLUMN()))=TRUNC(INDIRECT(ADDRESS(ROW(),COLUMN())))</formula>
    </cfRule>
  </conditionalFormatting>
  <conditionalFormatting sqref="I375:I376 I386 I388">
    <cfRule type="expression" dxfId="127" priority="128">
      <formula>INDIRECT(ADDRESS(ROW(),COLUMN()))=TRUNC(INDIRECT(ADDRESS(ROW(),COLUMN())))</formula>
    </cfRule>
  </conditionalFormatting>
  <conditionalFormatting sqref="I384">
    <cfRule type="expression" dxfId="126" priority="127">
      <formula>INDIRECT(ADDRESS(ROW(),COLUMN()))=TRUNC(INDIRECT(ADDRESS(ROW(),COLUMN())))</formula>
    </cfRule>
  </conditionalFormatting>
  <conditionalFormatting sqref="I381">
    <cfRule type="expression" dxfId="125" priority="126">
      <formula>INDIRECT(ADDRESS(ROW(),COLUMN()))=TRUNC(INDIRECT(ADDRESS(ROW(),COLUMN())))</formula>
    </cfRule>
  </conditionalFormatting>
  <conditionalFormatting sqref="I382">
    <cfRule type="expression" dxfId="124" priority="125">
      <formula>INDIRECT(ADDRESS(ROW(),COLUMN()))=TRUNC(INDIRECT(ADDRESS(ROW(),COLUMN())))</formula>
    </cfRule>
  </conditionalFormatting>
  <conditionalFormatting sqref="I385">
    <cfRule type="expression" dxfId="123" priority="124">
      <formula>INDIRECT(ADDRESS(ROW(),COLUMN()))=TRUNC(INDIRECT(ADDRESS(ROW(),COLUMN())))</formula>
    </cfRule>
  </conditionalFormatting>
  <conditionalFormatting sqref="I387">
    <cfRule type="expression" dxfId="122" priority="123">
      <formula>INDIRECT(ADDRESS(ROW(),COLUMN()))=TRUNC(INDIRECT(ADDRESS(ROW(),COLUMN())))</formula>
    </cfRule>
  </conditionalFormatting>
  <conditionalFormatting sqref="I380">
    <cfRule type="expression" dxfId="121" priority="122">
      <formula>INDIRECT(ADDRESS(ROW(),COLUMN()))=TRUNC(INDIRECT(ADDRESS(ROW(),COLUMN())))</formula>
    </cfRule>
  </conditionalFormatting>
  <conditionalFormatting sqref="I383">
    <cfRule type="expression" dxfId="120" priority="121">
      <formula>INDIRECT(ADDRESS(ROW(),COLUMN()))=TRUNC(INDIRECT(ADDRESS(ROW(),COLUMN())))</formula>
    </cfRule>
  </conditionalFormatting>
  <conditionalFormatting sqref="I379">
    <cfRule type="expression" dxfId="119" priority="120">
      <formula>INDIRECT(ADDRESS(ROW(),COLUMN()))=TRUNC(INDIRECT(ADDRESS(ROW(),COLUMN())))</formula>
    </cfRule>
  </conditionalFormatting>
  <conditionalFormatting sqref="I377">
    <cfRule type="expression" dxfId="118" priority="119">
      <formula>INDIRECT(ADDRESS(ROW(),COLUMN()))=TRUNC(INDIRECT(ADDRESS(ROW(),COLUMN())))</formula>
    </cfRule>
  </conditionalFormatting>
  <conditionalFormatting sqref="I378">
    <cfRule type="expression" dxfId="117" priority="118">
      <formula>INDIRECT(ADDRESS(ROW(),COLUMN()))=TRUNC(INDIRECT(ADDRESS(ROW(),COLUMN())))</formula>
    </cfRule>
  </conditionalFormatting>
  <conditionalFormatting sqref="I389">
    <cfRule type="expression" dxfId="116" priority="117">
      <formula>INDIRECT(ADDRESS(ROW(),COLUMN()))=TRUNC(INDIRECT(ADDRESS(ROW(),COLUMN())))</formula>
    </cfRule>
  </conditionalFormatting>
  <conditionalFormatting sqref="I390:I391">
    <cfRule type="expression" dxfId="115" priority="116">
      <formula>INDIRECT(ADDRESS(ROW(),COLUMN()))=TRUNC(INDIRECT(ADDRESS(ROW(),COLUMN())))</formula>
    </cfRule>
  </conditionalFormatting>
  <conditionalFormatting sqref="I48:I349">
    <cfRule type="expression" dxfId="114" priority="115">
      <formula>INDIRECT(ADDRESS(ROW(),COLUMN()))=TRUNC(INDIRECT(ADDRESS(ROW(),COLUMN())))</formula>
    </cfRule>
  </conditionalFormatting>
  <conditionalFormatting sqref="I10:I15">
    <cfRule type="expression" dxfId="113" priority="114">
      <formula>INDIRECT(ADDRESS(ROW(),COLUMN()))=TRUNC(INDIRECT(ADDRESS(ROW(),COLUMN())))</formula>
    </cfRule>
  </conditionalFormatting>
  <conditionalFormatting sqref="I11:I14">
    <cfRule type="expression" dxfId="112" priority="113">
      <formula>INDIRECT(ADDRESS(ROW(),COLUMN()))=TRUNC(INDIRECT(ADDRESS(ROW(),COLUMN())))</formula>
    </cfRule>
  </conditionalFormatting>
  <conditionalFormatting sqref="I16 I19">
    <cfRule type="expression" dxfId="111" priority="112">
      <formula>INDIRECT(ADDRESS(ROW(),COLUMN()))=TRUNC(INDIRECT(ADDRESS(ROW(),COLUMN())))</formula>
    </cfRule>
  </conditionalFormatting>
  <conditionalFormatting sqref="I17">
    <cfRule type="expression" dxfId="110" priority="111">
      <formula>INDIRECT(ADDRESS(ROW(),COLUMN()))=TRUNC(INDIRECT(ADDRESS(ROW(),COLUMN())))</formula>
    </cfRule>
  </conditionalFormatting>
  <conditionalFormatting sqref="I18">
    <cfRule type="expression" dxfId="109" priority="110">
      <formula>INDIRECT(ADDRESS(ROW(),COLUMN()))=TRUNC(INDIRECT(ADDRESS(ROW(),COLUMN())))</formula>
    </cfRule>
  </conditionalFormatting>
  <conditionalFormatting sqref="I20">
    <cfRule type="expression" dxfId="108" priority="109">
      <formula>INDIRECT(ADDRESS(ROW(),COLUMN()))=TRUNC(INDIRECT(ADDRESS(ROW(),COLUMN())))</formula>
    </cfRule>
  </conditionalFormatting>
  <conditionalFormatting sqref="I23">
    <cfRule type="expression" dxfId="107" priority="108">
      <formula>INDIRECT(ADDRESS(ROW(),COLUMN()))=TRUNC(INDIRECT(ADDRESS(ROW(),COLUMN())))</formula>
    </cfRule>
  </conditionalFormatting>
  <conditionalFormatting sqref="I24">
    <cfRule type="expression" dxfId="106" priority="107">
      <formula>INDIRECT(ADDRESS(ROW(),COLUMN()))=TRUNC(INDIRECT(ADDRESS(ROW(),COLUMN())))</formula>
    </cfRule>
  </conditionalFormatting>
  <conditionalFormatting sqref="I28">
    <cfRule type="expression" dxfId="105" priority="106">
      <formula>INDIRECT(ADDRESS(ROW(),COLUMN()))=TRUNC(INDIRECT(ADDRESS(ROW(),COLUMN())))</formula>
    </cfRule>
  </conditionalFormatting>
  <conditionalFormatting sqref="I29:I30">
    <cfRule type="expression" dxfId="104" priority="105">
      <formula>INDIRECT(ADDRESS(ROW(),COLUMN()))=TRUNC(INDIRECT(ADDRESS(ROW(),COLUMN())))</formula>
    </cfRule>
  </conditionalFormatting>
  <conditionalFormatting sqref="I31:I32 I42 I44">
    <cfRule type="expression" dxfId="103" priority="104">
      <formula>INDIRECT(ADDRESS(ROW(),COLUMN()))=TRUNC(INDIRECT(ADDRESS(ROW(),COLUMN())))</formula>
    </cfRule>
  </conditionalFormatting>
  <conditionalFormatting sqref="I40">
    <cfRule type="expression" dxfId="102" priority="103">
      <formula>INDIRECT(ADDRESS(ROW(),COLUMN()))=TRUNC(INDIRECT(ADDRESS(ROW(),COLUMN())))</formula>
    </cfRule>
  </conditionalFormatting>
  <conditionalFormatting sqref="I37">
    <cfRule type="expression" dxfId="101" priority="102">
      <formula>INDIRECT(ADDRESS(ROW(),COLUMN()))=TRUNC(INDIRECT(ADDRESS(ROW(),COLUMN())))</formula>
    </cfRule>
  </conditionalFormatting>
  <conditionalFormatting sqref="I38">
    <cfRule type="expression" dxfId="100" priority="101">
      <formula>INDIRECT(ADDRESS(ROW(),COLUMN()))=TRUNC(INDIRECT(ADDRESS(ROW(),COLUMN())))</formula>
    </cfRule>
  </conditionalFormatting>
  <conditionalFormatting sqref="I41">
    <cfRule type="expression" dxfId="99" priority="100">
      <formula>INDIRECT(ADDRESS(ROW(),COLUMN()))=TRUNC(INDIRECT(ADDRESS(ROW(),COLUMN())))</formula>
    </cfRule>
  </conditionalFormatting>
  <conditionalFormatting sqref="I43">
    <cfRule type="expression" dxfId="98" priority="99">
      <formula>INDIRECT(ADDRESS(ROW(),COLUMN()))=TRUNC(INDIRECT(ADDRESS(ROW(),COLUMN())))</formula>
    </cfRule>
  </conditionalFormatting>
  <conditionalFormatting sqref="I36">
    <cfRule type="expression" dxfId="97" priority="98">
      <formula>INDIRECT(ADDRESS(ROW(),COLUMN()))=TRUNC(INDIRECT(ADDRESS(ROW(),COLUMN())))</formula>
    </cfRule>
  </conditionalFormatting>
  <conditionalFormatting sqref="I39">
    <cfRule type="expression" dxfId="96" priority="97">
      <formula>INDIRECT(ADDRESS(ROW(),COLUMN()))=TRUNC(INDIRECT(ADDRESS(ROW(),COLUMN())))</formula>
    </cfRule>
  </conditionalFormatting>
  <conditionalFormatting sqref="I35">
    <cfRule type="expression" dxfId="95" priority="96">
      <formula>INDIRECT(ADDRESS(ROW(),COLUMN()))=TRUNC(INDIRECT(ADDRESS(ROW(),COLUMN())))</formula>
    </cfRule>
  </conditionalFormatting>
  <conditionalFormatting sqref="I33">
    <cfRule type="expression" dxfId="94" priority="95">
      <formula>INDIRECT(ADDRESS(ROW(),COLUMN()))=TRUNC(INDIRECT(ADDRESS(ROW(),COLUMN())))</formula>
    </cfRule>
  </conditionalFormatting>
  <conditionalFormatting sqref="I34">
    <cfRule type="expression" dxfId="93" priority="94">
      <formula>INDIRECT(ADDRESS(ROW(),COLUMN()))=TRUNC(INDIRECT(ADDRESS(ROW(),COLUMN())))</formula>
    </cfRule>
  </conditionalFormatting>
  <conditionalFormatting sqref="I45">
    <cfRule type="expression" dxfId="92" priority="93">
      <formula>INDIRECT(ADDRESS(ROW(),COLUMN()))=TRUNC(INDIRECT(ADDRESS(ROW(),COLUMN())))</formula>
    </cfRule>
  </conditionalFormatting>
  <conditionalFormatting sqref="I46:I47">
    <cfRule type="expression" dxfId="91" priority="92">
      <formula>INDIRECT(ADDRESS(ROW(),COLUMN()))=TRUNC(INDIRECT(ADDRESS(ROW(),COLUMN())))</formula>
    </cfRule>
  </conditionalFormatting>
  <conditionalFormatting sqref="K45 K48:K349">
    <cfRule type="expression" dxfId="90" priority="91">
      <formula>INDIRECT(ADDRESS(ROW(),COLUMN()))=TRUNC(INDIRECT(ADDRESS(ROW(),COLUMN())))</formula>
    </cfRule>
  </conditionalFormatting>
  <conditionalFormatting sqref="K22:K25">
    <cfRule type="expression" dxfId="89" priority="90">
      <formula>INDIRECT(ADDRESS(ROW(),COLUMN()))=TRUNC(INDIRECT(ADDRESS(ROW(),COLUMN())))</formula>
    </cfRule>
  </conditionalFormatting>
  <conditionalFormatting sqref="K15 K10:K11">
    <cfRule type="expression" dxfId="88" priority="89">
      <formula>INDIRECT(ADDRESS(ROW(),COLUMN()))=TRUNC(INDIRECT(ADDRESS(ROW(),COLUMN())))</formula>
    </cfRule>
  </conditionalFormatting>
  <conditionalFormatting sqref="K12:K13">
    <cfRule type="expression" dxfId="87" priority="88">
      <formula>INDIRECT(ADDRESS(ROW(),COLUMN()))=TRUNC(INDIRECT(ADDRESS(ROW(),COLUMN())))</formula>
    </cfRule>
  </conditionalFormatting>
  <conditionalFormatting sqref="K14">
    <cfRule type="expression" dxfId="86" priority="87">
      <formula>INDIRECT(ADDRESS(ROW(),COLUMN()))=TRUNC(INDIRECT(ADDRESS(ROW(),COLUMN())))</formula>
    </cfRule>
  </conditionalFormatting>
  <conditionalFormatting sqref="K11">
    <cfRule type="expression" dxfId="85" priority="86">
      <formula>INDIRECT(ADDRESS(ROW(),COLUMN()))=TRUNC(INDIRECT(ADDRESS(ROW(),COLUMN())))</formula>
    </cfRule>
  </conditionalFormatting>
  <conditionalFormatting sqref="K16 K19">
    <cfRule type="expression" dxfId="84" priority="85">
      <formula>INDIRECT(ADDRESS(ROW(),COLUMN()))=TRUNC(INDIRECT(ADDRESS(ROW(),COLUMN())))</formula>
    </cfRule>
  </conditionalFormatting>
  <conditionalFormatting sqref="K17">
    <cfRule type="expression" dxfId="83" priority="84">
      <formula>INDIRECT(ADDRESS(ROW(),COLUMN()))=TRUNC(INDIRECT(ADDRESS(ROW(),COLUMN())))</formula>
    </cfRule>
  </conditionalFormatting>
  <conditionalFormatting sqref="K18">
    <cfRule type="expression" dxfId="82" priority="83">
      <formula>INDIRECT(ADDRESS(ROW(),COLUMN()))=TRUNC(INDIRECT(ADDRESS(ROW(),COLUMN())))</formula>
    </cfRule>
  </conditionalFormatting>
  <conditionalFormatting sqref="K20">
    <cfRule type="expression" dxfId="81" priority="82">
      <formula>INDIRECT(ADDRESS(ROW(),COLUMN()))=TRUNC(INDIRECT(ADDRESS(ROW(),COLUMN())))</formula>
    </cfRule>
  </conditionalFormatting>
  <conditionalFormatting sqref="K28">
    <cfRule type="expression" dxfId="80" priority="81">
      <formula>INDIRECT(ADDRESS(ROW(),COLUMN()))=TRUNC(INDIRECT(ADDRESS(ROW(),COLUMN())))</formula>
    </cfRule>
  </conditionalFormatting>
  <conditionalFormatting sqref="K29:K30">
    <cfRule type="expression" dxfId="79" priority="80">
      <formula>INDIRECT(ADDRESS(ROW(),COLUMN()))=TRUNC(INDIRECT(ADDRESS(ROW(),COLUMN())))</formula>
    </cfRule>
  </conditionalFormatting>
  <conditionalFormatting sqref="K31:K32 K42 K44">
    <cfRule type="expression" dxfId="78" priority="79">
      <formula>INDIRECT(ADDRESS(ROW(),COLUMN()))=TRUNC(INDIRECT(ADDRESS(ROW(),COLUMN())))</formula>
    </cfRule>
  </conditionalFormatting>
  <conditionalFormatting sqref="K40">
    <cfRule type="expression" dxfId="77" priority="78">
      <formula>INDIRECT(ADDRESS(ROW(),COLUMN()))=TRUNC(INDIRECT(ADDRESS(ROW(),COLUMN())))</formula>
    </cfRule>
  </conditionalFormatting>
  <conditionalFormatting sqref="K37">
    <cfRule type="expression" dxfId="76" priority="77">
      <formula>INDIRECT(ADDRESS(ROW(),COLUMN()))=TRUNC(INDIRECT(ADDRESS(ROW(),COLUMN())))</formula>
    </cfRule>
  </conditionalFormatting>
  <conditionalFormatting sqref="K38">
    <cfRule type="expression" dxfId="75" priority="76">
      <formula>INDIRECT(ADDRESS(ROW(),COLUMN()))=TRUNC(INDIRECT(ADDRESS(ROW(),COLUMN())))</formula>
    </cfRule>
  </conditionalFormatting>
  <conditionalFormatting sqref="K41">
    <cfRule type="expression" dxfId="74" priority="75">
      <formula>INDIRECT(ADDRESS(ROW(),COLUMN()))=TRUNC(INDIRECT(ADDRESS(ROW(),COLUMN())))</formula>
    </cfRule>
  </conditionalFormatting>
  <conditionalFormatting sqref="K43">
    <cfRule type="expression" dxfId="73" priority="74">
      <formula>INDIRECT(ADDRESS(ROW(),COLUMN()))=TRUNC(INDIRECT(ADDRESS(ROW(),COLUMN())))</formula>
    </cfRule>
  </conditionalFormatting>
  <conditionalFormatting sqref="K36">
    <cfRule type="expression" dxfId="72" priority="73">
      <formula>INDIRECT(ADDRESS(ROW(),COLUMN()))=TRUNC(INDIRECT(ADDRESS(ROW(),COLUMN())))</formula>
    </cfRule>
  </conditionalFormatting>
  <conditionalFormatting sqref="K39">
    <cfRule type="expression" dxfId="71" priority="72">
      <formula>INDIRECT(ADDRESS(ROW(),COLUMN()))=TRUNC(INDIRECT(ADDRESS(ROW(),COLUMN())))</formula>
    </cfRule>
  </conditionalFormatting>
  <conditionalFormatting sqref="K35">
    <cfRule type="expression" dxfId="70" priority="71">
      <formula>INDIRECT(ADDRESS(ROW(),COLUMN()))=TRUNC(INDIRECT(ADDRESS(ROW(),COLUMN())))</formula>
    </cfRule>
  </conditionalFormatting>
  <conditionalFormatting sqref="K33">
    <cfRule type="expression" dxfId="69" priority="70">
      <formula>INDIRECT(ADDRESS(ROW(),COLUMN()))=TRUNC(INDIRECT(ADDRESS(ROW(),COLUMN())))</formula>
    </cfRule>
  </conditionalFormatting>
  <conditionalFormatting sqref="K34">
    <cfRule type="expression" dxfId="68" priority="69">
      <formula>INDIRECT(ADDRESS(ROW(),COLUMN()))=TRUNC(INDIRECT(ADDRESS(ROW(),COLUMN())))</formula>
    </cfRule>
  </conditionalFormatting>
  <conditionalFormatting sqref="K46:K47">
    <cfRule type="expression" dxfId="67" priority="68">
      <formula>INDIRECT(ADDRESS(ROW(),COLUMN()))=TRUNC(INDIRECT(ADDRESS(ROW(),COLUMN())))</formula>
    </cfRule>
  </conditionalFormatting>
  <conditionalFormatting sqref="N10:N14">
    <cfRule type="expression" dxfId="66" priority="67">
      <formula>INDIRECT(ADDRESS(ROW(),COLUMN()))=TRUNC(INDIRECT(ADDRESS(ROW(),COLUMN())))</formula>
    </cfRule>
  </conditionalFormatting>
  <conditionalFormatting sqref="N11:N14">
    <cfRule type="expression" dxfId="65" priority="66">
      <formula>INDIRECT(ADDRESS(ROW(),COLUMN()))=TRUNC(INDIRECT(ADDRESS(ROW(),COLUMN())))</formula>
    </cfRule>
  </conditionalFormatting>
  <conditionalFormatting sqref="N15">
    <cfRule type="expression" dxfId="64" priority="65">
      <formula>INDIRECT(ADDRESS(ROW(),COLUMN()))=TRUNC(INDIRECT(ADDRESS(ROW(),COLUMN())))</formula>
    </cfRule>
  </conditionalFormatting>
  <conditionalFormatting sqref="Q10:Q349">
    <cfRule type="expression" dxfId="63" priority="64">
      <formula>INDIRECT(ADDRESS(ROW(),COLUMN()))=TRUNC(INDIRECT(ADDRESS(ROW(),COLUMN())))</formula>
    </cfRule>
  </conditionalFormatting>
  <conditionalFormatting sqref="Q11">
    <cfRule type="expression" dxfId="62" priority="63">
      <formula>INDIRECT(ADDRESS(ROW(),COLUMN()))=TRUNC(INDIRECT(ADDRESS(ROW(),COLUMN())))</formula>
    </cfRule>
  </conditionalFormatting>
  <conditionalFormatting sqref="Q12:Q15">
    <cfRule type="expression" dxfId="61" priority="62">
      <formula>INDIRECT(ADDRESS(ROW(),COLUMN()))=TRUNC(INDIRECT(ADDRESS(ROW(),COLUMN())))</formula>
    </cfRule>
  </conditionalFormatting>
  <conditionalFormatting sqref="I27">
    <cfRule type="expression" dxfId="60" priority="61">
      <formula>INDIRECT(ADDRESS(ROW(),COLUMN()))=TRUNC(INDIRECT(ADDRESS(ROW(),COLUMN())))</formula>
    </cfRule>
  </conditionalFormatting>
  <conditionalFormatting sqref="I26">
    <cfRule type="expression" dxfId="59" priority="60">
      <formula>INDIRECT(ADDRESS(ROW(),COLUMN()))=TRUNC(INDIRECT(ADDRESS(ROW(),COLUMN())))</formula>
    </cfRule>
  </conditionalFormatting>
  <conditionalFormatting sqref="K26:K27">
    <cfRule type="expression" dxfId="58" priority="59">
      <formula>INDIRECT(ADDRESS(ROW(),COLUMN()))=TRUNC(INDIRECT(ADDRESS(ROW(),COLUMN())))</formula>
    </cfRule>
  </conditionalFormatting>
  <conditionalFormatting sqref="N25">
    <cfRule type="expression" dxfId="57" priority="58">
      <formula>INDIRECT(ADDRESS(ROW(),COLUMN()))=TRUNC(INDIRECT(ADDRESS(ROW(),COLUMN())))</formula>
    </cfRule>
  </conditionalFormatting>
  <conditionalFormatting sqref="I25">
    <cfRule type="expression" dxfId="56" priority="57">
      <formula>INDIRECT(ADDRESS(ROW(),COLUMN()))=TRUNC(INDIRECT(ADDRESS(ROW(),COLUMN())))</formula>
    </cfRule>
  </conditionalFormatting>
  <conditionalFormatting sqref="K25">
    <cfRule type="expression" dxfId="55" priority="56">
      <formula>INDIRECT(ADDRESS(ROW(),COLUMN()))=TRUNC(INDIRECT(ADDRESS(ROW(),COLUMN())))</formula>
    </cfRule>
  </conditionalFormatting>
  <conditionalFormatting sqref="I21">
    <cfRule type="expression" dxfId="54" priority="55">
      <formula>INDIRECT(ADDRESS(ROW(),COLUMN()))=TRUNC(INDIRECT(ADDRESS(ROW(),COLUMN())))</formula>
    </cfRule>
  </conditionalFormatting>
  <conditionalFormatting sqref="I22">
    <cfRule type="expression" dxfId="53" priority="54">
      <formula>INDIRECT(ADDRESS(ROW(),COLUMN()))=TRUNC(INDIRECT(ADDRESS(ROW(),COLUMN())))</formula>
    </cfRule>
  </conditionalFormatting>
  <conditionalFormatting sqref="K21">
    <cfRule type="expression" dxfId="52" priority="53">
      <formula>INDIRECT(ADDRESS(ROW(),COLUMN()))=TRUNC(INDIRECT(ADDRESS(ROW(),COLUMN())))</formula>
    </cfRule>
  </conditionalFormatting>
  <conditionalFormatting sqref="K22">
    <cfRule type="expression" dxfId="51" priority="52">
      <formula>INDIRECT(ADDRESS(ROW(),COLUMN()))=TRUNC(INDIRECT(ADDRESS(ROW(),COLUMN())))</formula>
    </cfRule>
  </conditionalFormatting>
  <conditionalFormatting sqref="I25">
    <cfRule type="expression" dxfId="50" priority="51">
      <formula>INDIRECT(ADDRESS(ROW(),COLUMN()))=TRUNC(INDIRECT(ADDRESS(ROW(),COLUMN())))</formula>
    </cfRule>
  </conditionalFormatting>
  <conditionalFormatting sqref="I24">
    <cfRule type="expression" dxfId="49" priority="50">
      <formula>INDIRECT(ADDRESS(ROW(),COLUMN()))=TRUNC(INDIRECT(ADDRESS(ROW(),COLUMN())))</formula>
    </cfRule>
  </conditionalFormatting>
  <conditionalFormatting sqref="K23:K25">
    <cfRule type="expression" dxfId="48" priority="49">
      <formula>INDIRECT(ADDRESS(ROW(),COLUMN()))=TRUNC(INDIRECT(ADDRESS(ROW(),COLUMN())))</formula>
    </cfRule>
  </conditionalFormatting>
  <conditionalFormatting sqref="I23">
    <cfRule type="expression" dxfId="47" priority="48">
      <formula>INDIRECT(ADDRESS(ROW(),COLUMN()))=TRUNC(INDIRECT(ADDRESS(ROW(),COLUMN())))</formula>
    </cfRule>
  </conditionalFormatting>
  <conditionalFormatting sqref="K23">
    <cfRule type="expression" dxfId="46" priority="47">
      <formula>INDIRECT(ADDRESS(ROW(),COLUMN()))=TRUNC(INDIRECT(ADDRESS(ROW(),COLUMN())))</formula>
    </cfRule>
  </conditionalFormatting>
  <conditionalFormatting sqref="I22">
    <cfRule type="expression" dxfId="45" priority="46">
      <formula>INDIRECT(ADDRESS(ROW(),COLUMN()))=TRUNC(INDIRECT(ADDRESS(ROW(),COLUMN())))</formula>
    </cfRule>
  </conditionalFormatting>
  <conditionalFormatting sqref="I23">
    <cfRule type="expression" dxfId="44" priority="45">
      <formula>INDIRECT(ADDRESS(ROW(),COLUMN()))=TRUNC(INDIRECT(ADDRESS(ROW(),COLUMN())))</formula>
    </cfRule>
  </conditionalFormatting>
  <conditionalFormatting sqref="I24">
    <cfRule type="expression" dxfId="43" priority="44">
      <formula>INDIRECT(ADDRESS(ROW(),COLUMN()))=TRUNC(INDIRECT(ADDRESS(ROW(),COLUMN())))</formula>
    </cfRule>
  </conditionalFormatting>
  <conditionalFormatting sqref="K24">
    <cfRule type="expression" dxfId="42" priority="43">
      <formula>INDIRECT(ADDRESS(ROW(),COLUMN()))=TRUNC(INDIRECT(ADDRESS(ROW(),COLUMN())))</formula>
    </cfRule>
  </conditionalFormatting>
  <conditionalFormatting sqref="I20">
    <cfRule type="expression" dxfId="41" priority="42">
      <formula>INDIRECT(ADDRESS(ROW(),COLUMN()))=TRUNC(INDIRECT(ADDRESS(ROW(),COLUMN())))</formula>
    </cfRule>
  </conditionalFormatting>
  <conditionalFormatting sqref="I21">
    <cfRule type="expression" dxfId="40" priority="41">
      <formula>INDIRECT(ADDRESS(ROW(),COLUMN()))=TRUNC(INDIRECT(ADDRESS(ROW(),COLUMN())))</formula>
    </cfRule>
  </conditionalFormatting>
  <conditionalFormatting sqref="K20">
    <cfRule type="expression" dxfId="39" priority="40">
      <formula>INDIRECT(ADDRESS(ROW(),COLUMN()))=TRUNC(INDIRECT(ADDRESS(ROW(),COLUMN())))</formula>
    </cfRule>
  </conditionalFormatting>
  <conditionalFormatting sqref="K21">
    <cfRule type="expression" dxfId="38" priority="39">
      <formula>INDIRECT(ADDRESS(ROW(),COLUMN()))=TRUNC(INDIRECT(ADDRESS(ROW(),COLUMN())))</formula>
    </cfRule>
  </conditionalFormatting>
  <conditionalFormatting sqref="I24">
    <cfRule type="expression" dxfId="37" priority="38">
      <formula>INDIRECT(ADDRESS(ROW(),COLUMN()))=TRUNC(INDIRECT(ADDRESS(ROW(),COLUMN())))</formula>
    </cfRule>
  </conditionalFormatting>
  <conditionalFormatting sqref="I23">
    <cfRule type="expression" dxfId="36" priority="37">
      <formula>INDIRECT(ADDRESS(ROW(),COLUMN()))=TRUNC(INDIRECT(ADDRESS(ROW(),COLUMN())))</formula>
    </cfRule>
  </conditionalFormatting>
  <conditionalFormatting sqref="I22">
    <cfRule type="expression" dxfId="35" priority="36">
      <formula>INDIRECT(ADDRESS(ROW(),COLUMN()))=TRUNC(INDIRECT(ADDRESS(ROW(),COLUMN())))</formula>
    </cfRule>
  </conditionalFormatting>
  <conditionalFormatting sqref="K22">
    <cfRule type="expression" dxfId="34" priority="35">
      <formula>INDIRECT(ADDRESS(ROW(),COLUMN()))=TRUNC(INDIRECT(ADDRESS(ROW(),COLUMN())))</formula>
    </cfRule>
  </conditionalFormatting>
  <conditionalFormatting sqref="I16">
    <cfRule type="expression" dxfId="33" priority="34">
      <formula>INDIRECT(ADDRESS(ROW(),COLUMN()))=TRUNC(INDIRECT(ADDRESS(ROW(),COLUMN())))</formula>
    </cfRule>
  </conditionalFormatting>
  <conditionalFormatting sqref="I15">
    <cfRule type="expression" dxfId="32" priority="33">
      <formula>INDIRECT(ADDRESS(ROW(),COLUMN()))=TRUNC(INDIRECT(ADDRESS(ROW(),COLUMN())))</formula>
    </cfRule>
  </conditionalFormatting>
  <conditionalFormatting sqref="I17 I20">
    <cfRule type="expression" dxfId="31" priority="32">
      <formula>INDIRECT(ADDRESS(ROW(),COLUMN()))=TRUNC(INDIRECT(ADDRESS(ROW(),COLUMN())))</formula>
    </cfRule>
  </conditionalFormatting>
  <conditionalFormatting sqref="I18">
    <cfRule type="expression" dxfId="30" priority="31">
      <formula>INDIRECT(ADDRESS(ROW(),COLUMN()))=TRUNC(INDIRECT(ADDRESS(ROW(),COLUMN())))</formula>
    </cfRule>
  </conditionalFormatting>
  <conditionalFormatting sqref="I19">
    <cfRule type="expression" dxfId="29" priority="30">
      <formula>INDIRECT(ADDRESS(ROW(),COLUMN()))=TRUNC(INDIRECT(ADDRESS(ROW(),COLUMN())))</formula>
    </cfRule>
  </conditionalFormatting>
  <conditionalFormatting sqref="I21">
    <cfRule type="expression" dxfId="28" priority="29">
      <formula>INDIRECT(ADDRESS(ROW(),COLUMN()))=TRUNC(INDIRECT(ADDRESS(ROW(),COLUMN())))</formula>
    </cfRule>
  </conditionalFormatting>
  <conditionalFormatting sqref="I24">
    <cfRule type="expression" dxfId="27" priority="28">
      <formula>INDIRECT(ADDRESS(ROW(),COLUMN()))=TRUNC(INDIRECT(ADDRESS(ROW(),COLUMN())))</formula>
    </cfRule>
  </conditionalFormatting>
  <conditionalFormatting sqref="I25">
    <cfRule type="expression" dxfId="26" priority="27">
      <formula>INDIRECT(ADDRESS(ROW(),COLUMN()))=TRUNC(INDIRECT(ADDRESS(ROW(),COLUMN())))</formula>
    </cfRule>
  </conditionalFormatting>
  <conditionalFormatting sqref="K16">
    <cfRule type="expression" dxfId="25" priority="26">
      <formula>INDIRECT(ADDRESS(ROW(),COLUMN()))=TRUNC(INDIRECT(ADDRESS(ROW(),COLUMN())))</formula>
    </cfRule>
  </conditionalFormatting>
  <conditionalFormatting sqref="K15">
    <cfRule type="expression" dxfId="24" priority="25">
      <formula>INDIRECT(ADDRESS(ROW(),COLUMN()))=TRUNC(INDIRECT(ADDRESS(ROW(),COLUMN())))</formula>
    </cfRule>
  </conditionalFormatting>
  <conditionalFormatting sqref="K14">
    <cfRule type="expression" dxfId="23" priority="24">
      <formula>INDIRECT(ADDRESS(ROW(),COLUMN()))=TRUNC(INDIRECT(ADDRESS(ROW(),COLUMN())))</formula>
    </cfRule>
  </conditionalFormatting>
  <conditionalFormatting sqref="K17 K20">
    <cfRule type="expression" dxfId="22" priority="23">
      <formula>INDIRECT(ADDRESS(ROW(),COLUMN()))=TRUNC(INDIRECT(ADDRESS(ROW(),COLUMN())))</formula>
    </cfRule>
  </conditionalFormatting>
  <conditionalFormatting sqref="K18">
    <cfRule type="expression" dxfId="21" priority="22">
      <formula>INDIRECT(ADDRESS(ROW(),COLUMN()))=TRUNC(INDIRECT(ADDRESS(ROW(),COLUMN())))</formula>
    </cfRule>
  </conditionalFormatting>
  <conditionalFormatting sqref="K19">
    <cfRule type="expression" dxfId="20" priority="21">
      <formula>INDIRECT(ADDRESS(ROW(),COLUMN()))=TRUNC(INDIRECT(ADDRESS(ROW(),COLUMN())))</formula>
    </cfRule>
  </conditionalFormatting>
  <conditionalFormatting sqref="K21">
    <cfRule type="expression" dxfId="19" priority="20">
      <formula>INDIRECT(ADDRESS(ROW(),COLUMN()))=TRUNC(INDIRECT(ADDRESS(ROW(),COLUMN())))</formula>
    </cfRule>
  </conditionalFormatting>
  <conditionalFormatting sqref="I22">
    <cfRule type="expression" dxfId="18" priority="19">
      <formula>INDIRECT(ADDRESS(ROW(),COLUMN()))=TRUNC(INDIRECT(ADDRESS(ROW(),COLUMN())))</formula>
    </cfRule>
  </conditionalFormatting>
  <conditionalFormatting sqref="I23">
    <cfRule type="expression" dxfId="17" priority="18">
      <formula>INDIRECT(ADDRESS(ROW(),COLUMN()))=TRUNC(INDIRECT(ADDRESS(ROW(),COLUMN())))</formula>
    </cfRule>
  </conditionalFormatting>
  <conditionalFormatting sqref="K22">
    <cfRule type="expression" dxfId="16" priority="17">
      <formula>INDIRECT(ADDRESS(ROW(),COLUMN()))=TRUNC(INDIRECT(ADDRESS(ROW(),COLUMN())))</formula>
    </cfRule>
  </conditionalFormatting>
  <conditionalFormatting sqref="K23">
    <cfRule type="expression" dxfId="15" priority="16">
      <formula>INDIRECT(ADDRESS(ROW(),COLUMN()))=TRUNC(INDIRECT(ADDRESS(ROW(),COLUMN())))</formula>
    </cfRule>
  </conditionalFormatting>
  <conditionalFormatting sqref="I25">
    <cfRule type="expression" dxfId="14" priority="15">
      <formula>INDIRECT(ADDRESS(ROW(),COLUMN()))=TRUNC(INDIRECT(ADDRESS(ROW(),COLUMN())))</formula>
    </cfRule>
  </conditionalFormatting>
  <conditionalFormatting sqref="I24">
    <cfRule type="expression" dxfId="13" priority="14">
      <formula>INDIRECT(ADDRESS(ROW(),COLUMN()))=TRUNC(INDIRECT(ADDRESS(ROW(),COLUMN())))</formula>
    </cfRule>
  </conditionalFormatting>
  <conditionalFormatting sqref="K24">
    <cfRule type="expression" dxfId="12" priority="13">
      <formula>INDIRECT(ADDRESS(ROW(),COLUMN()))=TRUNC(INDIRECT(ADDRESS(ROW(),COLUMN())))</formula>
    </cfRule>
  </conditionalFormatting>
  <conditionalFormatting sqref="I23">
    <cfRule type="expression" dxfId="11" priority="12">
      <formula>INDIRECT(ADDRESS(ROW(),COLUMN()))=TRUNC(INDIRECT(ADDRESS(ROW(),COLUMN())))</formula>
    </cfRule>
  </conditionalFormatting>
  <conditionalFormatting sqref="I24">
    <cfRule type="expression" dxfId="10" priority="11">
      <formula>INDIRECT(ADDRESS(ROW(),COLUMN()))=TRUNC(INDIRECT(ADDRESS(ROW(),COLUMN())))</formula>
    </cfRule>
  </conditionalFormatting>
  <conditionalFormatting sqref="I25">
    <cfRule type="expression" dxfId="9" priority="10">
      <formula>INDIRECT(ADDRESS(ROW(),COLUMN()))=TRUNC(INDIRECT(ADDRESS(ROW(),COLUMN())))</formula>
    </cfRule>
  </conditionalFormatting>
  <conditionalFormatting sqref="K25">
    <cfRule type="expression" dxfId="8" priority="9">
      <formula>INDIRECT(ADDRESS(ROW(),COLUMN()))=TRUNC(INDIRECT(ADDRESS(ROW(),COLUMN())))</formula>
    </cfRule>
  </conditionalFormatting>
  <conditionalFormatting sqref="I21">
    <cfRule type="expression" dxfId="7" priority="8">
      <formula>INDIRECT(ADDRESS(ROW(),COLUMN()))=TRUNC(INDIRECT(ADDRESS(ROW(),COLUMN())))</formula>
    </cfRule>
  </conditionalFormatting>
  <conditionalFormatting sqref="I22">
    <cfRule type="expression" dxfId="6" priority="7">
      <formula>INDIRECT(ADDRESS(ROW(),COLUMN()))=TRUNC(INDIRECT(ADDRESS(ROW(),COLUMN())))</formula>
    </cfRule>
  </conditionalFormatting>
  <conditionalFormatting sqref="K21">
    <cfRule type="expression" dxfId="5" priority="6">
      <formula>INDIRECT(ADDRESS(ROW(),COLUMN()))=TRUNC(INDIRECT(ADDRESS(ROW(),COLUMN())))</formula>
    </cfRule>
  </conditionalFormatting>
  <conditionalFormatting sqref="K22">
    <cfRule type="expression" dxfId="4" priority="5">
      <formula>INDIRECT(ADDRESS(ROW(),COLUMN()))=TRUNC(INDIRECT(ADDRESS(ROW(),COLUMN())))</formula>
    </cfRule>
  </conditionalFormatting>
  <conditionalFormatting sqref="I25">
    <cfRule type="expression" dxfId="3" priority="4">
      <formula>INDIRECT(ADDRESS(ROW(),COLUMN()))=TRUNC(INDIRECT(ADDRESS(ROW(),COLUMN())))</formula>
    </cfRule>
  </conditionalFormatting>
  <conditionalFormatting sqref="I24">
    <cfRule type="expression" dxfId="2" priority="3">
      <formula>INDIRECT(ADDRESS(ROW(),COLUMN()))=TRUNC(INDIRECT(ADDRESS(ROW(),COLUMN())))</formula>
    </cfRule>
  </conditionalFormatting>
  <conditionalFormatting sqref="I23">
    <cfRule type="expression" dxfId="1" priority="2">
      <formula>INDIRECT(ADDRESS(ROW(),COLUMN()))=TRUNC(INDIRECT(ADDRESS(ROW(),COLUMN())))</formula>
    </cfRule>
  </conditionalFormatting>
  <conditionalFormatting sqref="K23">
    <cfRule type="expression" dxfId="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8"/>
  <sheetViews>
    <sheetView zoomScale="70" zoomScaleNormal="70" workbookViewId="0">
      <selection activeCell="O18" sqref="O18"/>
    </sheetView>
  </sheetViews>
  <sheetFormatPr defaultColWidth="8.875" defaultRowHeight="13.5"/>
  <cols>
    <col min="1" max="16384" width="8.875" style="7"/>
  </cols>
  <sheetData>
    <row r="1" spans="1:16" ht="14.25" thickBot="1">
      <c r="A1" s="26"/>
      <c r="B1" s="17"/>
      <c r="C1" s="17"/>
      <c r="D1" s="17"/>
      <c r="E1" s="17"/>
      <c r="F1" s="17"/>
      <c r="G1" s="17"/>
      <c r="H1" s="17"/>
      <c r="I1" s="17"/>
      <c r="J1" s="17"/>
      <c r="K1" s="17"/>
      <c r="L1" s="17"/>
      <c r="M1" s="17"/>
      <c r="N1" s="17"/>
      <c r="O1" s="17"/>
      <c r="P1" s="18"/>
    </row>
    <row r="2" spans="1:16" ht="32.25">
      <c r="A2" s="22"/>
      <c r="B2" s="15" t="s">
        <v>87</v>
      </c>
      <c r="C2" s="16"/>
      <c r="D2" s="16"/>
      <c r="E2" s="16"/>
      <c r="F2" s="16"/>
      <c r="G2" s="17"/>
      <c r="H2" s="17"/>
      <c r="I2" s="17"/>
      <c r="J2" s="17"/>
      <c r="K2" s="17"/>
      <c r="L2" s="17"/>
      <c r="M2" s="17"/>
      <c r="N2" s="17"/>
      <c r="O2" s="18"/>
      <c r="P2" s="21"/>
    </row>
    <row r="3" spans="1:16" ht="32.25">
      <c r="A3" s="22"/>
      <c r="B3" s="19" t="s">
        <v>88</v>
      </c>
      <c r="C3" s="20"/>
      <c r="D3" s="20"/>
      <c r="E3" s="20"/>
      <c r="F3" s="20"/>
      <c r="O3" s="21"/>
      <c r="P3" s="21"/>
    </row>
    <row r="4" spans="1:16">
      <c r="A4" s="22"/>
      <c r="B4" s="22"/>
      <c r="O4" s="21"/>
      <c r="P4" s="21"/>
    </row>
    <row r="5" spans="1:16" ht="14.25" thickBot="1">
      <c r="A5" s="22"/>
      <c r="B5" s="23"/>
      <c r="C5" s="24"/>
      <c r="D5" s="24"/>
      <c r="E5" s="24"/>
      <c r="F5" s="24"/>
      <c r="G5" s="24"/>
      <c r="H5" s="24"/>
      <c r="I5" s="24"/>
      <c r="J5" s="24"/>
      <c r="K5" s="24"/>
      <c r="L5" s="24"/>
      <c r="M5" s="24"/>
      <c r="N5" s="24"/>
      <c r="O5" s="25"/>
      <c r="P5" s="21"/>
    </row>
    <row r="6" spans="1:16">
      <c r="A6" s="22"/>
      <c r="P6" s="21"/>
    </row>
    <row r="7" spans="1:16" ht="21">
      <c r="A7" s="22"/>
      <c r="B7" s="298" t="s">
        <v>89</v>
      </c>
      <c r="P7" s="21"/>
    </row>
    <row r="8" spans="1:16" ht="14.25" thickBot="1">
      <c r="A8" s="23"/>
      <c r="B8" s="24"/>
      <c r="C8" s="24"/>
      <c r="D8" s="24"/>
      <c r="E8" s="24"/>
      <c r="F8" s="24"/>
      <c r="G8" s="24"/>
      <c r="H8" s="24"/>
      <c r="I8" s="24"/>
      <c r="J8" s="24"/>
      <c r="K8" s="24"/>
      <c r="L8" s="24"/>
      <c r="M8" s="24"/>
      <c r="N8" s="24"/>
      <c r="O8" s="24"/>
      <c r="P8" s="25"/>
    </row>
  </sheetData>
  <phoneticPr fontId="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66FF"/>
    <pageSetUpPr fitToPage="1"/>
  </sheetPr>
  <dimension ref="A1:BH149"/>
  <sheetViews>
    <sheetView showGridLines="0" zoomScale="85" zoomScaleNormal="85" zoomScaleSheetLayoutView="85" workbookViewId="0"/>
  </sheetViews>
  <sheetFormatPr defaultColWidth="9" defaultRowHeight="18.75" zeroHeight="1"/>
  <cols>
    <col min="1" max="1" width="0.75" style="203" customWidth="1"/>
    <col min="2" max="15" width="2.625" style="203" customWidth="1"/>
    <col min="16" max="16" width="2.5" style="203" customWidth="1"/>
    <col min="17" max="33" width="2.625" style="203" customWidth="1"/>
    <col min="34" max="34" width="8" style="203" customWidth="1"/>
    <col min="35" max="35" width="4.625" style="203" customWidth="1"/>
    <col min="36" max="36" width="1" style="203" customWidth="1"/>
    <col min="37" max="42" width="2.625" style="203" customWidth="1"/>
    <col min="43" max="43" width="4.5" style="206" customWidth="1"/>
    <col min="44" max="49" width="2.625" style="203" customWidth="1"/>
    <col min="50" max="50" width="27.625" style="203" customWidth="1"/>
    <col min="51" max="51" width="2.625" style="203" customWidth="1"/>
    <col min="52" max="52" width="5.625" style="203" customWidth="1"/>
    <col min="53" max="56" width="2.625" style="203" customWidth="1"/>
    <col min="57" max="57" width="11.375" style="203" customWidth="1"/>
    <col min="58" max="58" width="9" style="203" customWidth="1"/>
    <col min="59" max="16384" width="9" style="203"/>
  </cols>
  <sheetData>
    <row r="1" spans="1:43" s="216" customFormat="1" ht="21" customHeight="1">
      <c r="B1" s="577" t="s">
        <v>197</v>
      </c>
      <c r="C1" s="578"/>
      <c r="D1" s="578"/>
      <c r="E1" s="578"/>
      <c r="F1" s="578"/>
      <c r="G1" s="578"/>
      <c r="H1" s="579"/>
      <c r="J1" s="737" t="s">
        <v>251</v>
      </c>
      <c r="K1" s="737"/>
      <c r="L1" s="737"/>
      <c r="M1" s="737"/>
      <c r="N1" s="737"/>
      <c r="O1" s="737"/>
      <c r="P1" s="737"/>
      <c r="Q1" s="737"/>
      <c r="R1" s="737"/>
      <c r="S1" s="737"/>
      <c r="T1" s="737"/>
      <c r="U1" s="737"/>
      <c r="V1" s="737"/>
      <c r="W1" s="737"/>
      <c r="X1" s="737"/>
      <c r="Y1" s="737"/>
      <c r="Z1" s="737"/>
      <c r="AA1" s="737"/>
      <c r="AB1" s="737"/>
      <c r="AC1" s="737"/>
      <c r="AD1" s="737"/>
      <c r="AE1" s="737"/>
      <c r="AF1" s="737"/>
      <c r="AG1" s="737"/>
      <c r="AH1" s="737"/>
      <c r="AQ1" s="206"/>
    </row>
    <row r="2" spans="1:43" s="216" customFormat="1" ht="29.25" customHeight="1">
      <c r="A2" s="227"/>
      <c r="B2" s="588" t="s">
        <v>231</v>
      </c>
      <c r="C2" s="589"/>
      <c r="D2" s="589"/>
      <c r="E2" s="589"/>
      <c r="F2" s="589"/>
      <c r="G2" s="589"/>
      <c r="H2" s="590"/>
      <c r="I2" s="22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282"/>
      <c r="AJ2" s="282"/>
      <c r="AK2" s="282"/>
      <c r="AL2" s="282"/>
      <c r="AM2" s="282"/>
      <c r="AN2" s="282"/>
    </row>
    <row r="3" spans="1:43" s="216" customFormat="1">
      <c r="AH3" s="203"/>
      <c r="AI3" s="29" t="s">
        <v>288</v>
      </c>
      <c r="AQ3" s="206"/>
    </row>
    <row r="4" spans="1:43" ht="18.75" customHeight="1" thickBot="1">
      <c r="B4" s="562" t="str">
        <f>('様式3-1'!Q5)&amp;""</f>
        <v/>
      </c>
      <c r="C4" s="562"/>
      <c r="D4" s="562"/>
      <c r="E4" s="562"/>
      <c r="F4" s="562"/>
      <c r="G4" s="563" t="str">
        <f>('様式3-1'!Q6)&amp;""</f>
        <v/>
      </c>
      <c r="H4" s="563"/>
      <c r="I4" s="563"/>
      <c r="J4" s="563"/>
      <c r="K4" s="563"/>
      <c r="L4" s="563"/>
      <c r="M4" s="563"/>
      <c r="N4" s="563"/>
      <c r="O4" s="563"/>
      <c r="P4" s="563"/>
      <c r="Q4" s="563"/>
      <c r="R4" s="563"/>
      <c r="S4" s="563"/>
      <c r="T4" s="563"/>
      <c r="U4" s="563"/>
      <c r="V4" s="563"/>
      <c r="W4" s="563"/>
      <c r="X4" s="563"/>
      <c r="AH4" s="738" t="s">
        <v>276</v>
      </c>
      <c r="AI4" s="739"/>
    </row>
    <row r="5" spans="1:43" ht="36" customHeight="1">
      <c r="B5" s="580" t="s">
        <v>289</v>
      </c>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2"/>
      <c r="AJ5" s="205"/>
    </row>
    <row r="6" spans="1:43" ht="24.6" customHeight="1">
      <c r="B6" s="413" t="s">
        <v>92</v>
      </c>
      <c r="C6" s="414"/>
      <c r="D6" s="414"/>
      <c r="E6" s="414"/>
      <c r="F6" s="415"/>
      <c r="G6" s="583"/>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5"/>
    </row>
    <row r="7" spans="1:43" ht="24.6" customHeight="1">
      <c r="B7" s="654" t="s">
        <v>20</v>
      </c>
      <c r="C7" s="386"/>
      <c r="D7" s="386"/>
      <c r="E7" s="386"/>
      <c r="F7" s="387"/>
      <c r="G7" s="733"/>
      <c r="H7" s="734"/>
      <c r="I7" s="734"/>
      <c r="J7" s="734"/>
      <c r="K7" s="734"/>
      <c r="L7" s="410"/>
      <c r="M7" s="410"/>
      <c r="N7" s="410"/>
      <c r="O7" s="410"/>
      <c r="P7" s="410"/>
      <c r="Q7" s="410"/>
      <c r="R7" s="410"/>
      <c r="S7" s="410"/>
      <c r="T7" s="406" t="s">
        <v>183</v>
      </c>
      <c r="U7" s="406"/>
      <c r="V7" s="406"/>
      <c r="W7" s="410"/>
      <c r="X7" s="410"/>
      <c r="Y7" s="410"/>
      <c r="Z7" s="410"/>
      <c r="AA7" s="410"/>
      <c r="AB7" s="410"/>
      <c r="AC7" s="410"/>
      <c r="AD7" s="410"/>
      <c r="AE7" s="410"/>
      <c r="AF7" s="410"/>
      <c r="AG7" s="410"/>
      <c r="AH7" s="410"/>
      <c r="AI7" s="655"/>
    </row>
    <row r="8" spans="1:43" ht="31.5" customHeight="1">
      <c r="B8" s="735" t="s">
        <v>7</v>
      </c>
      <c r="C8" s="736"/>
      <c r="D8" s="736"/>
      <c r="E8" s="736"/>
      <c r="F8" s="736"/>
      <c r="G8" s="667" t="s">
        <v>116</v>
      </c>
      <c r="H8" s="667"/>
      <c r="I8" s="667"/>
      <c r="J8" s="667"/>
      <c r="K8" s="667"/>
      <c r="L8" s="732"/>
      <c r="M8" s="668"/>
      <c r="N8" s="668"/>
      <c r="O8" s="668"/>
      <c r="P8" s="668"/>
      <c r="Q8" s="668"/>
      <c r="R8" s="668"/>
      <c r="S8" s="668"/>
      <c r="T8" s="668"/>
      <c r="U8" s="667" t="s">
        <v>117</v>
      </c>
      <c r="V8" s="667"/>
      <c r="W8" s="667"/>
      <c r="X8" s="667"/>
      <c r="Y8" s="667"/>
      <c r="Z8" s="531"/>
      <c r="AA8" s="531"/>
      <c r="AB8" s="531"/>
      <c r="AC8" s="531"/>
      <c r="AD8" s="531"/>
      <c r="AE8" s="531"/>
      <c r="AF8" s="531"/>
      <c r="AG8" s="531"/>
      <c r="AH8" s="531"/>
      <c r="AI8" s="532"/>
    </row>
    <row r="9" spans="1:43" s="323" customFormat="1" ht="57.75" customHeight="1" thickBot="1">
      <c r="B9" s="695" t="s">
        <v>295</v>
      </c>
      <c r="C9" s="631"/>
      <c r="D9" s="631"/>
      <c r="E9" s="631"/>
      <c r="F9" s="631"/>
      <c r="G9" s="702" t="s">
        <v>299</v>
      </c>
      <c r="H9" s="697"/>
      <c r="I9" s="697"/>
      <c r="J9" s="697"/>
      <c r="K9" s="698"/>
      <c r="L9" s="699">
        <f>O11+O32</f>
        <v>0</v>
      </c>
      <c r="M9" s="700"/>
      <c r="N9" s="700"/>
      <c r="O9" s="700"/>
      <c r="P9" s="700"/>
      <c r="Q9" s="700"/>
      <c r="R9" s="700"/>
      <c r="S9" s="700"/>
      <c r="T9" s="701"/>
      <c r="U9" s="696" t="s">
        <v>297</v>
      </c>
      <c r="V9" s="697"/>
      <c r="W9" s="697"/>
      <c r="X9" s="697"/>
      <c r="Y9" s="698"/>
      <c r="Z9" s="706"/>
      <c r="AA9" s="707"/>
      <c r="AB9" s="707"/>
      <c r="AC9" s="707"/>
      <c r="AD9" s="707"/>
      <c r="AE9" s="707"/>
      <c r="AF9" s="707"/>
      <c r="AG9" s="707"/>
      <c r="AH9" s="707"/>
      <c r="AI9" s="376" t="s">
        <v>318</v>
      </c>
      <c r="AQ9" s="206"/>
    </row>
    <row r="10" spans="1:43" ht="47.25" customHeight="1">
      <c r="A10" s="203" t="s">
        <v>296</v>
      </c>
      <c r="B10" s="656" t="s">
        <v>322</v>
      </c>
      <c r="C10" s="657"/>
      <c r="D10" s="657"/>
      <c r="E10" s="657"/>
      <c r="F10" s="658"/>
      <c r="G10" s="703" t="s">
        <v>255</v>
      </c>
      <c r="H10" s="704"/>
      <c r="I10" s="704"/>
      <c r="J10" s="704"/>
      <c r="K10" s="704"/>
      <c r="L10" s="704"/>
      <c r="M10" s="704"/>
      <c r="N10" s="704"/>
      <c r="O10" s="704"/>
      <c r="P10" s="704"/>
      <c r="Q10" s="704"/>
      <c r="R10" s="704"/>
      <c r="S10" s="704"/>
      <c r="T10" s="704"/>
      <c r="U10" s="704"/>
      <c r="V10" s="704"/>
      <c r="W10" s="704"/>
      <c r="X10" s="704"/>
      <c r="Y10" s="704"/>
      <c r="Z10" s="704"/>
      <c r="AA10" s="704"/>
      <c r="AB10" s="704"/>
      <c r="AC10" s="704"/>
      <c r="AD10" s="704"/>
      <c r="AE10" s="704"/>
      <c r="AF10" s="704"/>
      <c r="AG10" s="704"/>
      <c r="AH10" s="704"/>
      <c r="AI10" s="705"/>
    </row>
    <row r="11" spans="1:43" ht="51" customHeight="1">
      <c r="B11" s="659"/>
      <c r="C11" s="660"/>
      <c r="D11" s="660"/>
      <c r="E11" s="660"/>
      <c r="F11" s="741"/>
      <c r="G11" s="711" t="s">
        <v>328</v>
      </c>
      <c r="H11" s="712"/>
      <c r="I11" s="712"/>
      <c r="J11" s="712"/>
      <c r="K11" s="712"/>
      <c r="L11" s="712"/>
      <c r="M11" s="712"/>
      <c r="N11" s="713"/>
      <c r="O11" s="714"/>
      <c r="P11" s="715"/>
      <c r="Q11" s="715"/>
      <c r="R11" s="715"/>
      <c r="S11" s="715"/>
      <c r="T11" s="715"/>
      <c r="U11" s="715"/>
      <c r="V11" s="715"/>
      <c r="W11" s="374" t="s">
        <v>318</v>
      </c>
      <c r="X11" s="722"/>
      <c r="Y11" s="723"/>
      <c r="Z11" s="723"/>
      <c r="AA11" s="723"/>
      <c r="AB11" s="723"/>
      <c r="AC11" s="723"/>
      <c r="AD11" s="723"/>
      <c r="AE11" s="723"/>
      <c r="AF11" s="723"/>
      <c r="AG11" s="723"/>
      <c r="AH11" s="723"/>
      <c r="AI11" s="724"/>
    </row>
    <row r="12" spans="1:43" s="323" customFormat="1" ht="22.35" customHeight="1">
      <c r="B12" s="659"/>
      <c r="C12" s="660"/>
      <c r="D12" s="660"/>
      <c r="E12" s="660"/>
      <c r="F12" s="741"/>
      <c r="G12" s="669"/>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1"/>
      <c r="AQ12" s="206"/>
    </row>
    <row r="13" spans="1:43" s="323" customFormat="1" ht="22.35" customHeight="1">
      <c r="B13" s="659"/>
      <c r="C13" s="660"/>
      <c r="D13" s="660"/>
      <c r="E13" s="660"/>
      <c r="F13" s="741"/>
      <c r="G13" s="669"/>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1"/>
      <c r="AQ13" s="206"/>
    </row>
    <row r="14" spans="1:43" s="323" customFormat="1" ht="22.35" customHeight="1">
      <c r="B14" s="659"/>
      <c r="C14" s="660"/>
      <c r="D14" s="660"/>
      <c r="E14" s="660"/>
      <c r="F14" s="741"/>
      <c r="G14" s="669"/>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1"/>
      <c r="AQ14" s="206"/>
    </row>
    <row r="15" spans="1:43" s="323" customFormat="1" ht="22.35" customHeight="1">
      <c r="B15" s="659"/>
      <c r="C15" s="660"/>
      <c r="D15" s="660"/>
      <c r="E15" s="660"/>
      <c r="F15" s="741"/>
      <c r="G15" s="669"/>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1"/>
      <c r="AQ15" s="206"/>
    </row>
    <row r="16" spans="1:43" s="323" customFormat="1" ht="22.35" customHeight="1">
      <c r="B16" s="659"/>
      <c r="C16" s="660"/>
      <c r="D16" s="660"/>
      <c r="E16" s="660"/>
      <c r="F16" s="741"/>
      <c r="G16" s="669"/>
      <c r="H16" s="670"/>
      <c r="I16" s="670"/>
      <c r="J16" s="670"/>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1"/>
      <c r="AQ16" s="206"/>
    </row>
    <row r="17" spans="2:43" s="323" customFormat="1" ht="22.35" customHeight="1">
      <c r="B17" s="659"/>
      <c r="C17" s="660"/>
      <c r="D17" s="660"/>
      <c r="E17" s="660"/>
      <c r="F17" s="741"/>
      <c r="G17" s="669"/>
      <c r="H17" s="670"/>
      <c r="I17" s="670"/>
      <c r="J17" s="670"/>
      <c r="K17" s="670"/>
      <c r="L17" s="670"/>
      <c r="M17" s="670"/>
      <c r="N17" s="670"/>
      <c r="O17" s="670"/>
      <c r="P17" s="670"/>
      <c r="Q17" s="670"/>
      <c r="R17" s="670"/>
      <c r="S17" s="670"/>
      <c r="T17" s="670"/>
      <c r="U17" s="670"/>
      <c r="V17" s="670"/>
      <c r="W17" s="670"/>
      <c r="X17" s="670"/>
      <c r="Y17" s="670"/>
      <c r="Z17" s="670"/>
      <c r="AA17" s="670"/>
      <c r="AB17" s="670"/>
      <c r="AC17" s="670"/>
      <c r="AD17" s="670"/>
      <c r="AE17" s="670"/>
      <c r="AF17" s="670"/>
      <c r="AG17" s="670"/>
      <c r="AH17" s="670"/>
      <c r="AI17" s="671"/>
      <c r="AQ17" s="206"/>
    </row>
    <row r="18" spans="2:43" s="323" customFormat="1" ht="22.35" customHeight="1">
      <c r="B18" s="659"/>
      <c r="C18" s="660"/>
      <c r="D18" s="660"/>
      <c r="E18" s="660"/>
      <c r="F18" s="741"/>
      <c r="G18" s="669"/>
      <c r="H18" s="670"/>
      <c r="I18" s="670"/>
      <c r="J18" s="670"/>
      <c r="K18" s="670"/>
      <c r="L18" s="670"/>
      <c r="M18" s="670"/>
      <c r="N18" s="670"/>
      <c r="O18" s="670"/>
      <c r="P18" s="670"/>
      <c r="Q18" s="670"/>
      <c r="R18" s="670"/>
      <c r="S18" s="670"/>
      <c r="T18" s="670"/>
      <c r="U18" s="670"/>
      <c r="V18" s="670"/>
      <c r="W18" s="670"/>
      <c r="X18" s="670"/>
      <c r="Y18" s="670"/>
      <c r="Z18" s="670"/>
      <c r="AA18" s="670"/>
      <c r="AB18" s="670"/>
      <c r="AC18" s="670"/>
      <c r="AD18" s="670"/>
      <c r="AE18" s="670"/>
      <c r="AF18" s="670"/>
      <c r="AG18" s="670"/>
      <c r="AH18" s="670"/>
      <c r="AI18" s="671"/>
      <c r="AQ18" s="206"/>
    </row>
    <row r="19" spans="2:43" s="323" customFormat="1" ht="22.35" customHeight="1">
      <c r="B19" s="659"/>
      <c r="C19" s="660"/>
      <c r="D19" s="660"/>
      <c r="E19" s="660"/>
      <c r="F19" s="741"/>
      <c r="G19" s="669"/>
      <c r="H19" s="670"/>
      <c r="I19" s="670"/>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1"/>
      <c r="AQ19" s="206"/>
    </row>
    <row r="20" spans="2:43" s="323" customFormat="1" ht="22.35" customHeight="1">
      <c r="B20" s="659"/>
      <c r="C20" s="660"/>
      <c r="D20" s="660"/>
      <c r="E20" s="660"/>
      <c r="F20" s="741"/>
      <c r="G20" s="669"/>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1"/>
      <c r="AQ20" s="206"/>
    </row>
    <row r="21" spans="2:43" s="323" customFormat="1" ht="22.35" customHeight="1">
      <c r="B21" s="659"/>
      <c r="C21" s="660"/>
      <c r="D21" s="660"/>
      <c r="E21" s="660"/>
      <c r="F21" s="741"/>
      <c r="G21" s="669"/>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1"/>
      <c r="AQ21" s="206"/>
    </row>
    <row r="22" spans="2:43" s="323" customFormat="1" ht="22.35" customHeight="1">
      <c r="B22" s="659"/>
      <c r="C22" s="660"/>
      <c r="D22" s="660"/>
      <c r="E22" s="660"/>
      <c r="F22" s="741"/>
      <c r="G22" s="669"/>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1"/>
      <c r="AQ22" s="206"/>
    </row>
    <row r="23" spans="2:43" s="323" customFormat="1" ht="22.35" customHeight="1">
      <c r="B23" s="659"/>
      <c r="C23" s="660"/>
      <c r="D23" s="660"/>
      <c r="E23" s="660"/>
      <c r="F23" s="741"/>
      <c r="G23" s="669"/>
      <c r="H23" s="670"/>
      <c r="I23" s="670"/>
      <c r="J23" s="670"/>
      <c r="K23" s="670"/>
      <c r="L23" s="670"/>
      <c r="M23" s="670"/>
      <c r="N23" s="670"/>
      <c r="O23" s="670"/>
      <c r="P23" s="670"/>
      <c r="Q23" s="670"/>
      <c r="R23" s="670"/>
      <c r="S23" s="670"/>
      <c r="T23" s="670"/>
      <c r="U23" s="670"/>
      <c r="V23" s="670"/>
      <c r="W23" s="670"/>
      <c r="X23" s="670"/>
      <c r="Y23" s="670"/>
      <c r="Z23" s="670"/>
      <c r="AA23" s="670"/>
      <c r="AB23" s="670"/>
      <c r="AC23" s="670"/>
      <c r="AD23" s="670"/>
      <c r="AE23" s="670"/>
      <c r="AF23" s="670"/>
      <c r="AG23" s="670"/>
      <c r="AH23" s="670"/>
      <c r="AI23" s="671"/>
      <c r="AQ23" s="206"/>
    </row>
    <row r="24" spans="2:43" s="323" customFormat="1" ht="22.35" customHeight="1">
      <c r="B24" s="659"/>
      <c r="C24" s="660"/>
      <c r="D24" s="660"/>
      <c r="E24" s="660"/>
      <c r="F24" s="741"/>
      <c r="G24" s="669"/>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1"/>
      <c r="AQ24" s="206"/>
    </row>
    <row r="25" spans="2:43" s="323" customFormat="1" ht="22.35" customHeight="1">
      <c r="B25" s="659"/>
      <c r="C25" s="660"/>
      <c r="D25" s="660"/>
      <c r="E25" s="660"/>
      <c r="F25" s="741"/>
      <c r="G25" s="669"/>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1"/>
      <c r="AQ25" s="206"/>
    </row>
    <row r="26" spans="2:43" s="323" customFormat="1" ht="22.35" customHeight="1">
      <c r="B26" s="659"/>
      <c r="C26" s="660"/>
      <c r="D26" s="660"/>
      <c r="E26" s="660"/>
      <c r="F26" s="741"/>
      <c r="G26" s="669"/>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1"/>
      <c r="AQ26" s="206"/>
    </row>
    <row r="27" spans="2:43" s="323" customFormat="1" ht="22.35" customHeight="1">
      <c r="B27" s="659"/>
      <c r="C27" s="660"/>
      <c r="D27" s="660"/>
      <c r="E27" s="660"/>
      <c r="F27" s="741"/>
      <c r="G27" s="669"/>
      <c r="H27" s="670"/>
      <c r="I27" s="670"/>
      <c r="J27" s="670"/>
      <c r="K27" s="670"/>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1"/>
      <c r="AQ27" s="206"/>
    </row>
    <row r="28" spans="2:43" s="323" customFormat="1" ht="22.35" customHeight="1">
      <c r="B28" s="659"/>
      <c r="C28" s="660"/>
      <c r="D28" s="660"/>
      <c r="E28" s="660"/>
      <c r="F28" s="741"/>
      <c r="G28" s="669"/>
      <c r="H28" s="670"/>
      <c r="I28" s="670"/>
      <c r="J28" s="670"/>
      <c r="K28" s="670"/>
      <c r="L28" s="670"/>
      <c r="M28" s="670"/>
      <c r="N28" s="670"/>
      <c r="O28" s="670"/>
      <c r="P28" s="670"/>
      <c r="Q28" s="670"/>
      <c r="R28" s="670"/>
      <c r="S28" s="670"/>
      <c r="T28" s="670"/>
      <c r="U28" s="670"/>
      <c r="V28" s="670"/>
      <c r="W28" s="670"/>
      <c r="X28" s="670"/>
      <c r="Y28" s="670"/>
      <c r="Z28" s="670"/>
      <c r="AA28" s="670"/>
      <c r="AB28" s="670"/>
      <c r="AC28" s="670"/>
      <c r="AD28" s="670"/>
      <c r="AE28" s="670"/>
      <c r="AF28" s="670"/>
      <c r="AG28" s="670"/>
      <c r="AH28" s="670"/>
      <c r="AI28" s="671"/>
      <c r="AQ28" s="206"/>
    </row>
    <row r="29" spans="2:43" ht="22.35" customHeight="1">
      <c r="B29" s="659"/>
      <c r="C29" s="660"/>
      <c r="D29" s="660"/>
      <c r="E29" s="660"/>
      <c r="F29" s="741"/>
      <c r="G29" s="669"/>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1"/>
      <c r="AL29" s="200"/>
    </row>
    <row r="30" spans="2:43" ht="22.35" customHeight="1">
      <c r="B30" s="659"/>
      <c r="C30" s="660"/>
      <c r="D30" s="660"/>
      <c r="E30" s="660"/>
      <c r="F30" s="741"/>
      <c r="G30" s="716"/>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8"/>
    </row>
    <row r="31" spans="2:43" ht="42" customHeight="1">
      <c r="B31" s="659"/>
      <c r="C31" s="660"/>
      <c r="D31" s="660"/>
      <c r="E31" s="660"/>
      <c r="F31" s="741"/>
      <c r="G31" s="708" t="s">
        <v>250</v>
      </c>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09"/>
      <c r="AG31" s="709"/>
      <c r="AH31" s="709"/>
      <c r="AI31" s="710"/>
    </row>
    <row r="32" spans="2:43" s="323" customFormat="1" ht="82.5" customHeight="1">
      <c r="B32" s="659"/>
      <c r="C32" s="660"/>
      <c r="D32" s="660"/>
      <c r="E32" s="660"/>
      <c r="F32" s="741"/>
      <c r="G32" s="719" t="s">
        <v>298</v>
      </c>
      <c r="H32" s="720"/>
      <c r="I32" s="720"/>
      <c r="J32" s="720"/>
      <c r="K32" s="720"/>
      <c r="L32" s="720"/>
      <c r="M32" s="720"/>
      <c r="N32" s="721"/>
      <c r="O32" s="714"/>
      <c r="P32" s="715"/>
      <c r="Q32" s="715"/>
      <c r="R32" s="715"/>
      <c r="S32" s="715"/>
      <c r="T32" s="715"/>
      <c r="U32" s="715"/>
      <c r="V32" s="377" t="s">
        <v>318</v>
      </c>
      <c r="W32" s="719" t="s">
        <v>329</v>
      </c>
      <c r="X32" s="720"/>
      <c r="Y32" s="720"/>
      <c r="Z32" s="720"/>
      <c r="AA32" s="720"/>
      <c r="AB32" s="720"/>
      <c r="AC32" s="720"/>
      <c r="AD32" s="721"/>
      <c r="AE32" s="725"/>
      <c r="AF32" s="715"/>
      <c r="AG32" s="715"/>
      <c r="AH32" s="715"/>
      <c r="AI32" s="378" t="s">
        <v>318</v>
      </c>
      <c r="AQ32" s="206"/>
    </row>
    <row r="33" spans="2:57" ht="22.35" customHeight="1">
      <c r="B33" s="659"/>
      <c r="C33" s="660"/>
      <c r="D33" s="660"/>
      <c r="E33" s="660"/>
      <c r="F33" s="741"/>
      <c r="G33" s="726"/>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8"/>
      <c r="AN33" s="216"/>
      <c r="AP33" s="653"/>
      <c r="AQ33" s="653"/>
      <c r="AR33" s="653"/>
      <c r="AS33" s="653"/>
      <c r="AT33" s="653"/>
      <c r="AU33" s="653"/>
      <c r="AV33" s="653"/>
      <c r="AW33" s="653"/>
      <c r="AX33" s="653"/>
      <c r="AY33" s="653"/>
      <c r="AZ33" s="653"/>
      <c r="BA33" s="653"/>
      <c r="BB33" s="653"/>
      <c r="BC33" s="653"/>
      <c r="BD33" s="653"/>
      <c r="BE33" s="653"/>
    </row>
    <row r="34" spans="2:57" ht="22.35" customHeight="1">
      <c r="B34" s="659"/>
      <c r="C34" s="660"/>
      <c r="D34" s="660"/>
      <c r="E34" s="660"/>
      <c r="F34" s="741"/>
      <c r="G34" s="729"/>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1"/>
      <c r="AP34" s="653"/>
      <c r="AQ34" s="653"/>
      <c r="AR34" s="653"/>
      <c r="AS34" s="653"/>
      <c r="AT34" s="653"/>
      <c r="AU34" s="653"/>
      <c r="AV34" s="653"/>
      <c r="AW34" s="653"/>
      <c r="AX34" s="653"/>
      <c r="AY34" s="653"/>
      <c r="AZ34" s="653"/>
      <c r="BA34" s="653"/>
      <c r="BB34" s="653"/>
      <c r="BC34" s="653"/>
      <c r="BD34" s="653"/>
      <c r="BE34" s="653"/>
    </row>
    <row r="35" spans="2:57" ht="22.35" customHeight="1">
      <c r="B35" s="659"/>
      <c r="C35" s="660"/>
      <c r="D35" s="660"/>
      <c r="E35" s="660"/>
      <c r="F35" s="741"/>
      <c r="G35" s="729"/>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1"/>
      <c r="AP35" s="653"/>
      <c r="AQ35" s="653"/>
      <c r="AR35" s="653"/>
      <c r="AS35" s="653"/>
      <c r="AT35" s="653"/>
      <c r="AU35" s="653"/>
      <c r="AV35" s="653"/>
      <c r="AW35" s="653"/>
      <c r="AX35" s="653"/>
      <c r="AY35" s="653"/>
      <c r="AZ35" s="653"/>
      <c r="BA35" s="653"/>
      <c r="BB35" s="653"/>
      <c r="BC35" s="653"/>
      <c r="BD35" s="653"/>
      <c r="BE35" s="653"/>
    </row>
    <row r="36" spans="2:57" ht="22.35" customHeight="1">
      <c r="B36" s="659"/>
      <c r="C36" s="660"/>
      <c r="D36" s="660"/>
      <c r="E36" s="660"/>
      <c r="F36" s="741"/>
      <c r="G36" s="729"/>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1"/>
      <c r="AP36" s="653"/>
      <c r="AQ36" s="653"/>
      <c r="AR36" s="653"/>
      <c r="AS36" s="653"/>
      <c r="AT36" s="653"/>
      <c r="AU36" s="653"/>
      <c r="AV36" s="653"/>
      <c r="AW36" s="653"/>
      <c r="AX36" s="653"/>
      <c r="AY36" s="653"/>
      <c r="AZ36" s="653"/>
      <c r="BA36" s="653"/>
      <c r="BB36" s="653"/>
      <c r="BC36" s="653"/>
      <c r="BD36" s="653"/>
      <c r="BE36" s="653"/>
    </row>
    <row r="37" spans="2:57" ht="22.35" customHeight="1">
      <c r="B37" s="659"/>
      <c r="C37" s="660"/>
      <c r="D37" s="660"/>
      <c r="E37" s="660"/>
      <c r="F37" s="741"/>
      <c r="G37" s="729"/>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1"/>
      <c r="AP37" s="653"/>
      <c r="AQ37" s="653"/>
      <c r="AR37" s="653"/>
      <c r="AS37" s="653"/>
      <c r="AT37" s="653"/>
      <c r="AU37" s="653"/>
      <c r="AV37" s="653"/>
      <c r="AW37" s="653"/>
      <c r="AX37" s="653"/>
      <c r="AY37" s="653"/>
      <c r="AZ37" s="653"/>
      <c r="BA37" s="653"/>
      <c r="BB37" s="653"/>
      <c r="BC37" s="653"/>
      <c r="BD37" s="653"/>
      <c r="BE37" s="653"/>
    </row>
    <row r="38" spans="2:57" ht="22.35" customHeight="1">
      <c r="B38" s="659"/>
      <c r="C38" s="660"/>
      <c r="D38" s="660"/>
      <c r="E38" s="660"/>
      <c r="F38" s="741"/>
      <c r="G38" s="729"/>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1"/>
      <c r="AP38" s="653"/>
      <c r="AQ38" s="653"/>
      <c r="AR38" s="653"/>
      <c r="AS38" s="653"/>
      <c r="AT38" s="653"/>
      <c r="AU38" s="653"/>
      <c r="AV38" s="653"/>
      <c r="AW38" s="653"/>
      <c r="AX38" s="653"/>
      <c r="AY38" s="653"/>
      <c r="AZ38" s="653"/>
      <c r="BA38" s="653"/>
      <c r="BB38" s="653"/>
      <c r="BC38" s="653"/>
      <c r="BD38" s="653"/>
      <c r="BE38" s="653"/>
    </row>
    <row r="39" spans="2:57" ht="22.35" customHeight="1">
      <c r="B39" s="659"/>
      <c r="C39" s="660"/>
      <c r="D39" s="660"/>
      <c r="E39" s="660"/>
      <c r="F39" s="741"/>
      <c r="G39" s="729"/>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1"/>
      <c r="AP39" s="653"/>
      <c r="AQ39" s="653"/>
      <c r="AR39" s="653"/>
      <c r="AS39" s="653"/>
      <c r="AT39" s="653"/>
      <c r="AU39" s="653"/>
      <c r="AV39" s="653"/>
      <c r="AW39" s="653"/>
      <c r="AX39" s="653"/>
      <c r="AY39" s="653"/>
      <c r="AZ39" s="653"/>
      <c r="BA39" s="653"/>
      <c r="BB39" s="653"/>
      <c r="BC39" s="653"/>
      <c r="BD39" s="653"/>
      <c r="BE39" s="653"/>
    </row>
    <row r="40" spans="2:57" ht="22.35" customHeight="1">
      <c r="B40" s="659"/>
      <c r="C40" s="660"/>
      <c r="D40" s="660"/>
      <c r="E40" s="660"/>
      <c r="F40" s="741"/>
      <c r="G40" s="729"/>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1"/>
      <c r="AP40" s="653"/>
      <c r="AQ40" s="653"/>
      <c r="AR40" s="653"/>
      <c r="AS40" s="653"/>
      <c r="AT40" s="653"/>
      <c r="AU40" s="653"/>
      <c r="AV40" s="653"/>
      <c r="AW40" s="653"/>
      <c r="AX40" s="653"/>
      <c r="AY40" s="653"/>
      <c r="AZ40" s="653"/>
      <c r="BA40" s="653"/>
      <c r="BB40" s="653"/>
      <c r="BC40" s="653"/>
      <c r="BD40" s="653"/>
      <c r="BE40" s="653"/>
    </row>
    <row r="41" spans="2:57" ht="22.35" customHeight="1">
      <c r="B41" s="659"/>
      <c r="C41" s="660"/>
      <c r="D41" s="660"/>
      <c r="E41" s="660"/>
      <c r="F41" s="741"/>
      <c r="G41" s="729"/>
      <c r="H41" s="730"/>
      <c r="I41" s="730"/>
      <c r="J41" s="730"/>
      <c r="K41" s="730"/>
      <c r="L41" s="730"/>
      <c r="M41" s="730"/>
      <c r="N41" s="730"/>
      <c r="O41" s="730"/>
      <c r="P41" s="730"/>
      <c r="Q41" s="730"/>
      <c r="R41" s="730"/>
      <c r="S41" s="730"/>
      <c r="T41" s="730"/>
      <c r="U41" s="730"/>
      <c r="V41" s="730"/>
      <c r="W41" s="730"/>
      <c r="X41" s="730"/>
      <c r="Y41" s="730"/>
      <c r="Z41" s="730"/>
      <c r="AA41" s="730"/>
      <c r="AB41" s="730"/>
      <c r="AC41" s="730"/>
      <c r="AD41" s="730"/>
      <c r="AE41" s="730"/>
      <c r="AF41" s="730"/>
      <c r="AG41" s="730"/>
      <c r="AH41" s="730"/>
      <c r="AI41" s="731"/>
      <c r="AP41" s="207"/>
      <c r="AQ41" s="203"/>
    </row>
    <row r="42" spans="2:57" ht="22.35" customHeight="1">
      <c r="B42" s="659"/>
      <c r="C42" s="660"/>
      <c r="D42" s="660"/>
      <c r="E42" s="660"/>
      <c r="F42" s="741"/>
      <c r="G42" s="729"/>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1"/>
      <c r="AP42" s="207"/>
      <c r="AQ42" s="203"/>
    </row>
    <row r="43" spans="2:57" s="216" customFormat="1" ht="22.35" customHeight="1">
      <c r="B43" s="659"/>
      <c r="C43" s="660"/>
      <c r="D43" s="660"/>
      <c r="E43" s="660"/>
      <c r="F43" s="741"/>
      <c r="G43" s="729"/>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1"/>
      <c r="AP43" s="207"/>
    </row>
    <row r="44" spans="2:57" s="216" customFormat="1" ht="22.35" customHeight="1">
      <c r="B44" s="659"/>
      <c r="C44" s="660"/>
      <c r="D44" s="660"/>
      <c r="E44" s="660"/>
      <c r="F44" s="741"/>
      <c r="G44" s="729"/>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1"/>
      <c r="AP44" s="207"/>
    </row>
    <row r="45" spans="2:57" s="216" customFormat="1" ht="21.75" customHeight="1">
      <c r="B45" s="659"/>
      <c r="C45" s="660"/>
      <c r="D45" s="660"/>
      <c r="E45" s="660"/>
      <c r="F45" s="741"/>
      <c r="G45" s="729"/>
      <c r="H45" s="730"/>
      <c r="I45" s="730"/>
      <c r="J45" s="730"/>
      <c r="K45" s="730"/>
      <c r="L45" s="730"/>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1"/>
      <c r="AP45" s="207"/>
    </row>
    <row r="46" spans="2:57" s="216" customFormat="1" ht="21.75" customHeight="1">
      <c r="B46" s="659"/>
      <c r="C46" s="660"/>
      <c r="D46" s="660"/>
      <c r="E46" s="660"/>
      <c r="F46" s="741"/>
      <c r="G46" s="729"/>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1"/>
      <c r="AP46" s="207"/>
    </row>
    <row r="47" spans="2:57" s="216" customFormat="1" ht="22.35" customHeight="1">
      <c r="B47" s="659"/>
      <c r="C47" s="660"/>
      <c r="D47" s="660"/>
      <c r="E47" s="660"/>
      <c r="F47" s="741"/>
      <c r="G47" s="729"/>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1"/>
      <c r="AP47" s="207"/>
    </row>
    <row r="48" spans="2:57" s="216" customFormat="1" ht="22.35" customHeight="1">
      <c r="B48" s="659"/>
      <c r="C48" s="660"/>
      <c r="D48" s="660"/>
      <c r="E48" s="660"/>
      <c r="F48" s="741"/>
      <c r="G48" s="729"/>
      <c r="H48" s="730"/>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1"/>
      <c r="AP48" s="207"/>
    </row>
    <row r="49" spans="2:60" s="216" customFormat="1" ht="22.35" customHeight="1">
      <c r="B49" s="659"/>
      <c r="C49" s="660"/>
      <c r="D49" s="660"/>
      <c r="E49" s="660"/>
      <c r="F49" s="741"/>
      <c r="G49" s="729"/>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1"/>
      <c r="AP49" s="207"/>
    </row>
    <row r="50" spans="2:60" s="216" customFormat="1" ht="22.35" customHeight="1">
      <c r="B50" s="659"/>
      <c r="C50" s="660"/>
      <c r="D50" s="660"/>
      <c r="E50" s="660"/>
      <c r="F50" s="741"/>
      <c r="G50" s="729"/>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1"/>
      <c r="AP50" s="207"/>
    </row>
    <row r="51" spans="2:60" s="216" customFormat="1" ht="22.35" customHeight="1">
      <c r="B51" s="659"/>
      <c r="C51" s="660"/>
      <c r="D51" s="660"/>
      <c r="E51" s="660"/>
      <c r="F51" s="741"/>
      <c r="G51" s="729"/>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1"/>
      <c r="AP51" s="207"/>
    </row>
    <row r="52" spans="2:60" s="216" customFormat="1" ht="22.35" customHeight="1">
      <c r="B52" s="659"/>
      <c r="C52" s="660"/>
      <c r="D52" s="660"/>
      <c r="E52" s="660"/>
      <c r="F52" s="741"/>
      <c r="G52" s="729"/>
      <c r="H52" s="730"/>
      <c r="I52" s="730"/>
      <c r="J52" s="730"/>
      <c r="K52" s="730"/>
      <c r="L52" s="730"/>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1"/>
      <c r="AP52" s="207"/>
    </row>
    <row r="53" spans="2:60" s="216" customFormat="1" ht="22.35" customHeight="1">
      <c r="B53" s="659"/>
      <c r="C53" s="660"/>
      <c r="D53" s="660"/>
      <c r="E53" s="660"/>
      <c r="F53" s="741"/>
      <c r="G53" s="729"/>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1"/>
      <c r="AP53" s="207"/>
    </row>
    <row r="54" spans="2:60" ht="22.35" customHeight="1">
      <c r="B54" s="659"/>
      <c r="C54" s="660"/>
      <c r="D54" s="660"/>
      <c r="E54" s="660"/>
      <c r="F54" s="741"/>
      <c r="G54" s="729"/>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1"/>
      <c r="AP54" s="207"/>
      <c r="AQ54" s="203"/>
    </row>
    <row r="55" spans="2:60" ht="21.75" customHeight="1">
      <c r="B55" s="659"/>
      <c r="C55" s="660"/>
      <c r="D55" s="660"/>
      <c r="E55" s="660"/>
      <c r="F55" s="741"/>
      <c r="G55" s="729"/>
      <c r="H55" s="730"/>
      <c r="I55" s="730"/>
      <c r="J55" s="730"/>
      <c r="K55" s="730"/>
      <c r="L55" s="730"/>
      <c r="M55" s="730"/>
      <c r="N55" s="730"/>
      <c r="O55" s="730"/>
      <c r="P55" s="730"/>
      <c r="Q55" s="730"/>
      <c r="R55" s="730"/>
      <c r="S55" s="730"/>
      <c r="T55" s="730"/>
      <c r="U55" s="730"/>
      <c r="V55" s="730"/>
      <c r="W55" s="730"/>
      <c r="X55" s="730"/>
      <c r="Y55" s="730"/>
      <c r="Z55" s="730"/>
      <c r="AA55" s="730"/>
      <c r="AB55" s="730"/>
      <c r="AC55" s="730"/>
      <c r="AD55" s="730"/>
      <c r="AE55" s="730"/>
      <c r="AF55" s="730"/>
      <c r="AG55" s="730"/>
      <c r="AH55" s="730"/>
      <c r="AI55" s="731"/>
      <c r="AP55" s="207"/>
      <c r="AQ55" s="203"/>
    </row>
    <row r="56" spans="2:60" ht="22.35" customHeight="1">
      <c r="B56" s="659"/>
      <c r="C56" s="660"/>
      <c r="D56" s="660"/>
      <c r="E56" s="660"/>
      <c r="F56" s="741"/>
      <c r="G56" s="729"/>
      <c r="H56" s="730"/>
      <c r="I56" s="730"/>
      <c r="J56" s="730"/>
      <c r="K56" s="730"/>
      <c r="L56" s="730"/>
      <c r="M56" s="730"/>
      <c r="N56" s="730"/>
      <c r="O56" s="730"/>
      <c r="P56" s="730"/>
      <c r="Q56" s="730"/>
      <c r="R56" s="730"/>
      <c r="S56" s="730"/>
      <c r="T56" s="730"/>
      <c r="U56" s="730"/>
      <c r="V56" s="730"/>
      <c r="W56" s="730"/>
      <c r="X56" s="730"/>
      <c r="Y56" s="730"/>
      <c r="Z56" s="730"/>
      <c r="AA56" s="730"/>
      <c r="AB56" s="730"/>
      <c r="AC56" s="730"/>
      <c r="AD56" s="730"/>
      <c r="AE56" s="730"/>
      <c r="AF56" s="730"/>
      <c r="AG56" s="730"/>
      <c r="AH56" s="730"/>
      <c r="AI56" s="731"/>
      <c r="AP56" s="207"/>
      <c r="AQ56" s="203"/>
    </row>
    <row r="57" spans="2:60" ht="22.35" customHeight="1">
      <c r="B57" s="659"/>
      <c r="C57" s="660"/>
      <c r="D57" s="660"/>
      <c r="E57" s="660"/>
      <c r="F57" s="741"/>
      <c r="G57" s="729"/>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1"/>
      <c r="AP57" s="207"/>
      <c r="AQ57" s="203"/>
    </row>
    <row r="58" spans="2:60" ht="4.5" customHeight="1" thickBot="1">
      <c r="B58" s="661"/>
      <c r="C58" s="662"/>
      <c r="D58" s="662"/>
      <c r="E58" s="662"/>
      <c r="F58" s="742"/>
      <c r="G58" s="370"/>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2"/>
      <c r="AQ58" s="203"/>
    </row>
    <row r="59" spans="2:60" ht="39.75" customHeight="1">
      <c r="B59" s="617" t="s">
        <v>256</v>
      </c>
      <c r="C59" s="618"/>
      <c r="D59" s="618"/>
      <c r="E59" s="618"/>
      <c r="F59" s="619"/>
      <c r="G59" s="633" t="s">
        <v>223</v>
      </c>
      <c r="H59" s="612"/>
      <c r="I59" s="612"/>
      <c r="J59" s="612"/>
      <c r="K59" s="612"/>
      <c r="L59" s="612"/>
      <c r="M59" s="613"/>
      <c r="N59" s="608"/>
      <c r="O59" s="609"/>
      <c r="P59" s="609"/>
      <c r="Q59" s="609"/>
      <c r="R59" s="609"/>
      <c r="S59" s="609"/>
      <c r="T59" s="609"/>
      <c r="U59" s="609"/>
      <c r="V59" s="609"/>
      <c r="W59" s="609"/>
      <c r="X59" s="609"/>
      <c r="Y59" s="610"/>
      <c r="Z59" s="645" t="s">
        <v>224</v>
      </c>
      <c r="AA59" s="646"/>
      <c r="AB59" s="646"/>
      <c r="AC59" s="647"/>
      <c r="AD59" s="648"/>
      <c r="AE59" s="649"/>
      <c r="AF59" s="649"/>
      <c r="AG59" s="649"/>
      <c r="AH59" s="649"/>
      <c r="AI59" s="650"/>
      <c r="BH59" s="350"/>
    </row>
    <row r="60" spans="2:60" ht="62.25" customHeight="1">
      <c r="B60" s="617"/>
      <c r="C60" s="618"/>
      <c r="D60" s="618"/>
      <c r="E60" s="618"/>
      <c r="F60" s="619"/>
      <c r="G60" s="626" t="s">
        <v>218</v>
      </c>
      <c r="H60" s="513"/>
      <c r="I60" s="513"/>
      <c r="J60" s="513"/>
      <c r="K60" s="513"/>
      <c r="L60" s="513"/>
      <c r="M60" s="627"/>
      <c r="N60" s="608"/>
      <c r="O60" s="609"/>
      <c r="P60" s="609"/>
      <c r="Q60" s="609"/>
      <c r="R60" s="609"/>
      <c r="S60" s="609"/>
      <c r="T60" s="609"/>
      <c r="U60" s="609"/>
      <c r="V60" s="609"/>
      <c r="W60" s="609"/>
      <c r="X60" s="609"/>
      <c r="Y60" s="610"/>
      <c r="Z60" s="611" t="s">
        <v>225</v>
      </c>
      <c r="AA60" s="612"/>
      <c r="AB60" s="612"/>
      <c r="AC60" s="613"/>
      <c r="AD60" s="608"/>
      <c r="AE60" s="609"/>
      <c r="AF60" s="609"/>
      <c r="AG60" s="609"/>
      <c r="AH60" s="609"/>
      <c r="AI60" s="614"/>
    </row>
    <row r="61" spans="2:60" ht="30" customHeight="1">
      <c r="B61" s="617"/>
      <c r="C61" s="618"/>
      <c r="D61" s="618"/>
      <c r="E61" s="618"/>
      <c r="F61" s="619"/>
      <c r="G61" s="626" t="s">
        <v>219</v>
      </c>
      <c r="H61" s="513"/>
      <c r="I61" s="513"/>
      <c r="J61" s="513"/>
      <c r="K61" s="513"/>
      <c r="L61" s="513"/>
      <c r="M61" s="627"/>
      <c r="N61" s="628"/>
      <c r="O61" s="628"/>
      <c r="P61" s="628"/>
      <c r="Q61" s="628"/>
      <c r="R61" s="628"/>
      <c r="S61" s="628"/>
      <c r="T61" s="628"/>
      <c r="U61" s="628"/>
      <c r="V61" s="628"/>
      <c r="W61" s="628"/>
      <c r="X61" s="628"/>
      <c r="Y61" s="628"/>
      <c r="Z61" s="628"/>
      <c r="AA61" s="628"/>
      <c r="AB61" s="628"/>
      <c r="AC61" s="628"/>
      <c r="AD61" s="628"/>
      <c r="AE61" s="628"/>
      <c r="AF61" s="628"/>
      <c r="AG61" s="628"/>
      <c r="AH61" s="628"/>
      <c r="AI61" s="629"/>
    </row>
    <row r="62" spans="2:60" ht="30" customHeight="1">
      <c r="B62" s="617"/>
      <c r="C62" s="618"/>
      <c r="D62" s="618"/>
      <c r="E62" s="618"/>
      <c r="F62" s="619"/>
      <c r="G62" s="630" t="s">
        <v>220</v>
      </c>
      <c r="H62" s="631"/>
      <c r="I62" s="631"/>
      <c r="J62" s="631"/>
      <c r="K62" s="631"/>
      <c r="L62" s="631"/>
      <c r="M62" s="632"/>
      <c r="N62" s="208" t="s">
        <v>185</v>
      </c>
      <c r="O62" s="740"/>
      <c r="P62" s="740"/>
      <c r="Q62" s="740"/>
      <c r="R62" s="209" t="s">
        <v>184</v>
      </c>
      <c r="S62" s="740"/>
      <c r="T62" s="740"/>
      <c r="U62" s="740"/>
      <c r="V62" s="740"/>
      <c r="W62" s="635"/>
      <c r="X62" s="635"/>
      <c r="Y62" s="635"/>
      <c r="Z62" s="635"/>
      <c r="AA62" s="635"/>
      <c r="AB62" s="635"/>
      <c r="AC62" s="635"/>
      <c r="AD62" s="635"/>
      <c r="AE62" s="635"/>
      <c r="AF62" s="635"/>
      <c r="AG62" s="635"/>
      <c r="AH62" s="635"/>
      <c r="AI62" s="636"/>
    </row>
    <row r="63" spans="2:60" s="216" customFormat="1" ht="30" customHeight="1">
      <c r="B63" s="617"/>
      <c r="C63" s="618"/>
      <c r="D63" s="618"/>
      <c r="E63" s="618"/>
      <c r="F63" s="619"/>
      <c r="G63" s="633"/>
      <c r="H63" s="612"/>
      <c r="I63" s="612"/>
      <c r="J63" s="612"/>
      <c r="K63" s="612"/>
      <c r="L63" s="612"/>
      <c r="M63" s="613"/>
      <c r="N63" s="608"/>
      <c r="O63" s="609"/>
      <c r="P63" s="609"/>
      <c r="Q63" s="609"/>
      <c r="R63" s="609"/>
      <c r="S63" s="609"/>
      <c r="T63" s="609"/>
      <c r="U63" s="609"/>
      <c r="V63" s="609"/>
      <c r="W63" s="609"/>
      <c r="X63" s="609"/>
      <c r="Y63" s="609"/>
      <c r="Z63" s="609"/>
      <c r="AA63" s="609"/>
      <c r="AB63" s="609"/>
      <c r="AC63" s="609"/>
      <c r="AD63" s="609"/>
      <c r="AE63" s="609"/>
      <c r="AF63" s="609"/>
      <c r="AG63" s="609"/>
      <c r="AH63" s="609"/>
      <c r="AI63" s="614"/>
      <c r="AQ63" s="206"/>
    </row>
    <row r="64" spans="2:60" ht="40.5" customHeight="1" thickBot="1">
      <c r="B64" s="620"/>
      <c r="C64" s="621"/>
      <c r="D64" s="621"/>
      <c r="E64" s="621"/>
      <c r="F64" s="622"/>
      <c r="G64" s="637" t="s">
        <v>221</v>
      </c>
      <c r="H64" s="638"/>
      <c r="I64" s="638"/>
      <c r="J64" s="638"/>
      <c r="K64" s="638"/>
      <c r="L64" s="638"/>
      <c r="M64" s="639"/>
      <c r="N64" s="640"/>
      <c r="O64" s="640"/>
      <c r="P64" s="640"/>
      <c r="Q64" s="640"/>
      <c r="R64" s="640"/>
      <c r="S64" s="640"/>
      <c r="T64" s="640"/>
      <c r="U64" s="640"/>
      <c r="V64" s="640"/>
      <c r="W64" s="641" t="s">
        <v>222</v>
      </c>
      <c r="X64" s="641"/>
      <c r="Y64" s="641"/>
      <c r="Z64" s="651"/>
      <c r="AA64" s="651"/>
      <c r="AB64" s="651"/>
      <c r="AC64" s="651"/>
      <c r="AD64" s="651"/>
      <c r="AE64" s="651"/>
      <c r="AF64" s="651"/>
      <c r="AG64" s="651"/>
      <c r="AH64" s="651"/>
      <c r="AI64" s="652"/>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sheetProtection algorithmName="SHA-512" hashValue="QnyMRrMGOPW8FMQ3FpucWwMoWx47kNVbUEjdzQICQ04SxqF0wZ/yZkuQrPfOFU7zw1jgaeknPlHJTG9klGZMeg==" saltValue="D2GTqTuYIm846RDxaQ5bhA==" spinCount="100000" sheet="1" objects="1" scenarios="1" formatRows="0" insertRows="0"/>
  <mergeCells count="56">
    <mergeCell ref="Z60:AC60"/>
    <mergeCell ref="AD60:AI60"/>
    <mergeCell ref="B2:H2"/>
    <mergeCell ref="N61:AI61"/>
    <mergeCell ref="N59:Y59"/>
    <mergeCell ref="Z59:AC59"/>
    <mergeCell ref="AD59:AI59"/>
    <mergeCell ref="N60:Y60"/>
    <mergeCell ref="B59:F64"/>
    <mergeCell ref="G62:M63"/>
    <mergeCell ref="G61:M61"/>
    <mergeCell ref="G60:M60"/>
    <mergeCell ref="G59:M59"/>
    <mergeCell ref="G64:M64"/>
    <mergeCell ref="B10:F58"/>
    <mergeCell ref="N64:V64"/>
    <mergeCell ref="W64:Y64"/>
    <mergeCell ref="Z64:AI64"/>
    <mergeCell ref="S62:V62"/>
    <mergeCell ref="O62:Q62"/>
    <mergeCell ref="N63:AI63"/>
    <mergeCell ref="W62:AI62"/>
    <mergeCell ref="B1:H1"/>
    <mergeCell ref="B5:AI5"/>
    <mergeCell ref="B6:F6"/>
    <mergeCell ref="G6:AI6"/>
    <mergeCell ref="J1:AH2"/>
    <mergeCell ref="AH4:AI4"/>
    <mergeCell ref="G8:K8"/>
    <mergeCell ref="L8:T8"/>
    <mergeCell ref="U8:Y8"/>
    <mergeCell ref="B4:F4"/>
    <mergeCell ref="G4:X4"/>
    <mergeCell ref="B7:F7"/>
    <mergeCell ref="T7:V7"/>
    <mergeCell ref="G7:S7"/>
    <mergeCell ref="W7:AI7"/>
    <mergeCell ref="Z8:AI8"/>
    <mergeCell ref="B8:F8"/>
    <mergeCell ref="AP33:BE40"/>
    <mergeCell ref="G31:AI31"/>
    <mergeCell ref="G11:N11"/>
    <mergeCell ref="O11:V11"/>
    <mergeCell ref="G12:AI30"/>
    <mergeCell ref="G32:N32"/>
    <mergeCell ref="W32:AD32"/>
    <mergeCell ref="X11:AI11"/>
    <mergeCell ref="O32:U32"/>
    <mergeCell ref="AE32:AH32"/>
    <mergeCell ref="G33:AI57"/>
    <mergeCell ref="B9:F9"/>
    <mergeCell ref="U9:Y9"/>
    <mergeCell ref="L9:T9"/>
    <mergeCell ref="G9:K9"/>
    <mergeCell ref="G10:AI10"/>
    <mergeCell ref="Z9:AH9"/>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59:AI59">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AN157"/>
  <sheetViews>
    <sheetView showGridLines="0" zoomScale="85" zoomScaleNormal="85" zoomScaleSheetLayoutView="70" workbookViewId="0">
      <selection sqref="A1:E1"/>
    </sheetView>
  </sheetViews>
  <sheetFormatPr defaultColWidth="9" defaultRowHeight="18.75" zeroHeight="1"/>
  <cols>
    <col min="1" max="1" width="4.625" style="205" customWidth="1"/>
    <col min="2" max="2" width="2.625" style="203" customWidth="1"/>
    <col min="3" max="3" width="3.375" style="203" customWidth="1"/>
    <col min="4" max="4" width="3.25" style="203" customWidth="1"/>
    <col min="5" max="5" width="3.5" style="203" customWidth="1"/>
    <col min="6" max="18" width="2.625" style="203" customWidth="1"/>
    <col min="19" max="19" width="2.5" style="203" customWidth="1"/>
    <col min="20" max="32" width="2.625" style="203" customWidth="1"/>
    <col min="33" max="36" width="2" style="203" customWidth="1"/>
    <col min="37" max="37" width="3.75" style="203" customWidth="1"/>
    <col min="38" max="38" width="16.875" style="204" customWidth="1"/>
    <col min="39" max="39" width="1.25" style="203" customWidth="1"/>
    <col min="40" max="40" width="2.625" style="203" customWidth="1"/>
    <col min="41" max="41" width="2.125" style="203" customWidth="1"/>
    <col min="42" max="42" width="2.625" style="203" customWidth="1"/>
    <col min="43" max="16384" width="9" style="203"/>
  </cols>
  <sheetData>
    <row r="1" spans="1:40" s="216" customFormat="1">
      <c r="A1" s="508" t="s">
        <v>197</v>
      </c>
      <c r="B1" s="508"/>
      <c r="C1" s="508"/>
      <c r="D1" s="508"/>
      <c r="E1" s="508"/>
      <c r="AL1" s="199"/>
    </row>
    <row r="2" spans="1:40" s="216" customFormat="1" ht="29.25" customHeight="1">
      <c r="A2" s="773" t="s">
        <v>231</v>
      </c>
      <c r="B2" s="774"/>
      <c r="C2" s="774"/>
      <c r="D2" s="774"/>
      <c r="E2" s="774"/>
      <c r="F2" s="218"/>
      <c r="G2" s="218"/>
      <c r="H2" s="218"/>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515"/>
      <c r="AI2" s="515"/>
      <c r="AJ2" s="515"/>
      <c r="AK2" s="515"/>
      <c r="AL2" s="515"/>
      <c r="AM2" s="515"/>
      <c r="AN2" s="515"/>
    </row>
    <row r="3" spans="1:40" s="224" customFormat="1" ht="18.75" customHeight="1" thickBot="1">
      <c r="A3" s="562" t="str">
        <f>('様式3-1'!Q5)&amp;""</f>
        <v/>
      </c>
      <c r="B3" s="562"/>
      <c r="C3" s="562"/>
      <c r="D3" s="562"/>
      <c r="E3" s="562"/>
      <c r="F3" s="563" t="str">
        <f>('様式3-1'!Q6)&amp;""</f>
        <v/>
      </c>
      <c r="G3" s="563"/>
      <c r="H3" s="563"/>
      <c r="I3" s="563"/>
      <c r="J3" s="563"/>
      <c r="K3" s="563"/>
      <c r="L3" s="563"/>
      <c r="M3" s="563"/>
      <c r="N3" s="563"/>
      <c r="O3" s="563"/>
      <c r="P3" s="563"/>
      <c r="Q3" s="563"/>
      <c r="R3" s="563"/>
      <c r="S3" s="563"/>
      <c r="T3" s="563"/>
      <c r="U3" s="563"/>
      <c r="V3" s="563"/>
      <c r="W3" s="563"/>
      <c r="X3" s="216"/>
      <c r="Y3" s="216"/>
      <c r="Z3" s="216"/>
      <c r="AA3" s="216"/>
      <c r="AB3" s="216"/>
      <c r="AC3" s="216"/>
      <c r="AD3" s="216"/>
      <c r="AE3" s="216"/>
      <c r="AF3" s="216"/>
      <c r="AG3" s="216"/>
      <c r="AH3" s="216"/>
      <c r="AI3" s="216"/>
      <c r="AJ3" s="216"/>
      <c r="AK3" s="216"/>
      <c r="AL3" s="29" t="s">
        <v>290</v>
      </c>
    </row>
    <row r="4" spans="1:40" s="224" customFormat="1" ht="24.75" customHeight="1">
      <c r="A4" s="564" t="s">
        <v>325</v>
      </c>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6"/>
    </row>
    <row r="5" spans="1:40" s="224" customFormat="1" ht="102" customHeight="1">
      <c r="A5" s="771" t="s">
        <v>300</v>
      </c>
      <c r="B5" s="772"/>
      <c r="C5" s="772"/>
      <c r="D5" s="772"/>
      <c r="E5" s="772"/>
      <c r="F5" s="768"/>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70"/>
    </row>
    <row r="6" spans="1:40" s="224" customFormat="1" ht="117" customHeight="1" thickBot="1">
      <c r="A6" s="771" t="s">
        <v>301</v>
      </c>
      <c r="B6" s="772"/>
      <c r="C6" s="772"/>
      <c r="D6" s="772"/>
      <c r="E6" s="772"/>
      <c r="F6" s="775"/>
      <c r="G6" s="776"/>
      <c r="H6" s="776"/>
      <c r="I6" s="776"/>
      <c r="J6" s="776"/>
      <c r="K6" s="776"/>
      <c r="L6" s="776"/>
      <c r="M6" s="776"/>
      <c r="N6" s="776"/>
      <c r="O6" s="776"/>
      <c r="P6" s="776"/>
      <c r="Q6" s="776"/>
      <c r="R6" s="776"/>
      <c r="S6" s="776"/>
      <c r="T6" s="776"/>
      <c r="U6" s="776"/>
      <c r="V6" s="776"/>
      <c r="W6" s="776"/>
      <c r="X6" s="776"/>
      <c r="Y6" s="776"/>
      <c r="Z6" s="776"/>
      <c r="AA6" s="776"/>
      <c r="AB6" s="776"/>
      <c r="AC6" s="776"/>
      <c r="AD6" s="776"/>
      <c r="AE6" s="776"/>
      <c r="AF6" s="776"/>
      <c r="AG6" s="776"/>
      <c r="AH6" s="776"/>
      <c r="AI6" s="776"/>
      <c r="AJ6" s="776"/>
      <c r="AK6" s="776"/>
      <c r="AL6" s="777"/>
    </row>
    <row r="7" spans="1:40" s="224" customFormat="1" ht="24.75" customHeight="1">
      <c r="A7" s="564" t="s">
        <v>302</v>
      </c>
      <c r="B7" s="565"/>
      <c r="C7" s="565"/>
      <c r="D7" s="565"/>
      <c r="E7" s="565"/>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6"/>
    </row>
    <row r="8" spans="1:40" s="224" customFormat="1" ht="117" customHeight="1">
      <c r="A8" s="771" t="s">
        <v>303</v>
      </c>
      <c r="B8" s="772"/>
      <c r="C8" s="772"/>
      <c r="D8" s="772"/>
      <c r="E8" s="772"/>
      <c r="F8" s="768"/>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70"/>
    </row>
    <row r="9" spans="1:40" s="224" customFormat="1" ht="117" customHeight="1">
      <c r="A9" s="771" t="s">
        <v>304</v>
      </c>
      <c r="B9" s="772"/>
      <c r="C9" s="772"/>
      <c r="D9" s="772"/>
      <c r="E9" s="772"/>
      <c r="F9" s="775"/>
      <c r="G9" s="776"/>
      <c r="H9" s="776"/>
      <c r="I9" s="776"/>
      <c r="J9" s="776"/>
      <c r="K9" s="776"/>
      <c r="L9" s="776"/>
      <c r="M9" s="776"/>
      <c r="N9" s="776"/>
      <c r="O9" s="776"/>
      <c r="P9" s="776"/>
      <c r="Q9" s="776"/>
      <c r="R9" s="776"/>
      <c r="S9" s="776"/>
      <c r="T9" s="776"/>
      <c r="U9" s="776"/>
      <c r="V9" s="776"/>
      <c r="W9" s="776"/>
      <c r="X9" s="776"/>
      <c r="Y9" s="776"/>
      <c r="Z9" s="776"/>
      <c r="AA9" s="776"/>
      <c r="AB9" s="776"/>
      <c r="AC9" s="776"/>
      <c r="AD9" s="776"/>
      <c r="AE9" s="776"/>
      <c r="AF9" s="776"/>
      <c r="AG9" s="776"/>
      <c r="AH9" s="776"/>
      <c r="AI9" s="776"/>
      <c r="AJ9" s="776"/>
      <c r="AK9" s="776"/>
      <c r="AL9" s="777"/>
    </row>
    <row r="10" spans="1:40" s="224" customFormat="1" ht="37.15" customHeight="1">
      <c r="A10" s="779" t="s">
        <v>305</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1"/>
    </row>
    <row r="11" spans="1:40" s="224" customFormat="1" ht="117" customHeight="1">
      <c r="A11" s="771" t="s">
        <v>326</v>
      </c>
      <c r="B11" s="772"/>
      <c r="C11" s="772"/>
      <c r="D11" s="772"/>
      <c r="E11" s="772"/>
      <c r="F11" s="775"/>
      <c r="G11" s="776"/>
      <c r="H11" s="776"/>
      <c r="I11" s="776"/>
      <c r="J11" s="776"/>
      <c r="K11" s="776"/>
      <c r="L11" s="776"/>
      <c r="M11" s="776"/>
      <c r="N11" s="776"/>
      <c r="O11" s="776"/>
      <c r="P11" s="776"/>
      <c r="Q11" s="776"/>
      <c r="R11" s="776"/>
      <c r="S11" s="776"/>
      <c r="T11" s="776"/>
      <c r="U11" s="776"/>
      <c r="V11" s="776"/>
      <c r="W11" s="776"/>
      <c r="X11" s="776"/>
      <c r="Y11" s="776"/>
      <c r="Z11" s="776"/>
      <c r="AA11" s="776"/>
      <c r="AB11" s="776"/>
      <c r="AC11" s="776"/>
      <c r="AD11" s="776"/>
      <c r="AE11" s="776"/>
      <c r="AF11" s="776"/>
      <c r="AG11" s="776"/>
      <c r="AH11" s="776"/>
      <c r="AI11" s="776"/>
      <c r="AJ11" s="776"/>
      <c r="AK11" s="776"/>
      <c r="AL11" s="777"/>
    </row>
    <row r="12" spans="1:40" s="224" customFormat="1" ht="37.15" customHeight="1">
      <c r="A12" s="779" t="s">
        <v>306</v>
      </c>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1"/>
    </row>
    <row r="13" spans="1:40" s="224" customFormat="1" ht="21.75" customHeight="1">
      <c r="A13" s="743" t="s">
        <v>139</v>
      </c>
      <c r="B13" s="744"/>
      <c r="C13" s="744"/>
      <c r="D13" s="666" t="s">
        <v>267</v>
      </c>
      <c r="E13" s="666"/>
      <c r="F13" s="666"/>
      <c r="G13" s="666"/>
      <c r="H13" s="666"/>
      <c r="I13" s="666"/>
      <c r="J13" s="666"/>
      <c r="K13" s="666"/>
      <c r="L13" s="666"/>
      <c r="M13" s="666" t="s">
        <v>275</v>
      </c>
      <c r="N13" s="666"/>
      <c r="O13" s="666"/>
      <c r="P13" s="666"/>
      <c r="Q13" s="666"/>
      <c r="R13" s="666"/>
      <c r="S13" s="666"/>
      <c r="T13" s="666"/>
      <c r="U13" s="666"/>
      <c r="V13" s="666"/>
      <c r="W13" s="666"/>
      <c r="X13" s="666"/>
      <c r="Y13" s="666"/>
      <c r="Z13" s="666"/>
      <c r="AA13" s="666"/>
      <c r="AB13" s="666"/>
      <c r="AC13" s="666" t="s">
        <v>274</v>
      </c>
      <c r="AD13" s="666"/>
      <c r="AE13" s="666"/>
      <c r="AF13" s="666"/>
      <c r="AG13" s="666"/>
      <c r="AH13" s="666"/>
      <c r="AI13" s="666"/>
      <c r="AJ13" s="666"/>
      <c r="AK13" s="666"/>
      <c r="AL13" s="782"/>
    </row>
    <row r="14" spans="1:40" s="328" customFormat="1" ht="36" customHeight="1">
      <c r="A14" s="743" t="s">
        <v>141</v>
      </c>
      <c r="B14" s="744"/>
      <c r="C14" s="744"/>
      <c r="D14" s="778"/>
      <c r="E14" s="778"/>
      <c r="F14" s="778"/>
      <c r="G14" s="778"/>
      <c r="H14" s="778"/>
      <c r="I14" s="778"/>
      <c r="J14" s="778"/>
      <c r="K14" s="778"/>
      <c r="L14" s="77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94"/>
    </row>
    <row r="15" spans="1:40" s="328" customFormat="1" ht="36" customHeight="1">
      <c r="A15" s="743" t="s">
        <v>145</v>
      </c>
      <c r="B15" s="744"/>
      <c r="C15" s="744"/>
      <c r="D15" s="778"/>
      <c r="E15" s="778"/>
      <c r="F15" s="778"/>
      <c r="G15" s="778"/>
      <c r="H15" s="778"/>
      <c r="I15" s="778"/>
      <c r="J15" s="778"/>
      <c r="K15" s="778"/>
      <c r="L15" s="77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94"/>
    </row>
    <row r="16" spans="1:40" s="328" customFormat="1" ht="36" customHeight="1">
      <c r="A16" s="743" t="s">
        <v>142</v>
      </c>
      <c r="B16" s="744"/>
      <c r="C16" s="744"/>
      <c r="D16" s="778"/>
      <c r="E16" s="778"/>
      <c r="F16" s="778"/>
      <c r="G16" s="778"/>
      <c r="H16" s="778"/>
      <c r="I16" s="778"/>
      <c r="J16" s="778"/>
      <c r="K16" s="778"/>
      <c r="L16" s="77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94"/>
    </row>
    <row r="17" spans="1:38" s="328" customFormat="1" ht="36" customHeight="1">
      <c r="A17" s="743" t="s">
        <v>143</v>
      </c>
      <c r="B17" s="744"/>
      <c r="C17" s="744"/>
      <c r="D17" s="778"/>
      <c r="E17" s="778"/>
      <c r="F17" s="778"/>
      <c r="G17" s="778"/>
      <c r="H17" s="778"/>
      <c r="I17" s="778"/>
      <c r="J17" s="778"/>
      <c r="K17" s="778"/>
      <c r="L17" s="778"/>
      <c r="M17" s="668"/>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94"/>
    </row>
    <row r="18" spans="1:38" s="328" customFormat="1" ht="36" customHeight="1">
      <c r="A18" s="743" t="s">
        <v>187</v>
      </c>
      <c r="B18" s="744"/>
      <c r="C18" s="744"/>
      <c r="D18" s="778"/>
      <c r="E18" s="778"/>
      <c r="F18" s="778"/>
      <c r="G18" s="778"/>
      <c r="H18" s="778"/>
      <c r="I18" s="778"/>
      <c r="J18" s="778"/>
      <c r="K18" s="778"/>
      <c r="L18" s="778"/>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94"/>
    </row>
    <row r="19" spans="1:38" s="224" customFormat="1" ht="37.15" customHeight="1">
      <c r="A19" s="753" t="s">
        <v>307</v>
      </c>
      <c r="B19" s="754"/>
      <c r="C19" s="754"/>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5"/>
    </row>
    <row r="20" spans="1:38" s="224" customFormat="1" ht="60.75" customHeight="1">
      <c r="A20" s="454" t="s">
        <v>112</v>
      </c>
      <c r="B20" s="455"/>
      <c r="C20" s="455"/>
      <c r="D20" s="455"/>
      <c r="E20" s="456"/>
      <c r="F20" s="756" t="s">
        <v>230</v>
      </c>
      <c r="G20" s="757"/>
      <c r="H20" s="758"/>
      <c r="I20" s="758"/>
      <c r="J20" s="758"/>
      <c r="K20" s="758"/>
      <c r="L20" s="758"/>
      <c r="M20" s="758"/>
      <c r="N20" s="758"/>
      <c r="O20" s="759"/>
      <c r="P20" s="760" t="s">
        <v>110</v>
      </c>
      <c r="Q20" s="758"/>
      <c r="R20" s="758"/>
      <c r="S20" s="758"/>
      <c r="T20" s="758"/>
      <c r="U20" s="758"/>
      <c r="V20" s="758"/>
      <c r="W20" s="758"/>
      <c r="X20" s="758"/>
      <c r="Y20" s="758"/>
      <c r="Z20" s="758"/>
      <c r="AA20" s="758"/>
      <c r="AB20" s="758"/>
      <c r="AC20" s="758"/>
      <c r="AD20" s="758"/>
      <c r="AE20" s="758"/>
      <c r="AF20" s="758"/>
      <c r="AG20" s="758"/>
      <c r="AH20" s="758"/>
      <c r="AI20" s="758"/>
      <c r="AJ20" s="758"/>
      <c r="AK20" s="758"/>
      <c r="AL20" s="761"/>
    </row>
    <row r="21" spans="1:38" s="225" customFormat="1" ht="40.5" customHeight="1">
      <c r="A21" s="617"/>
      <c r="B21" s="618"/>
      <c r="C21" s="618"/>
      <c r="D21" s="618"/>
      <c r="E21" s="618"/>
      <c r="F21" s="765"/>
      <c r="G21" s="766"/>
      <c r="H21" s="762" t="s">
        <v>226</v>
      </c>
      <c r="I21" s="763"/>
      <c r="J21" s="763"/>
      <c r="K21" s="763"/>
      <c r="L21" s="763"/>
      <c r="M21" s="763"/>
      <c r="N21" s="763"/>
      <c r="O21" s="767"/>
      <c r="P21" s="762" t="s">
        <v>114</v>
      </c>
      <c r="Q21" s="763"/>
      <c r="R21" s="763"/>
      <c r="S21" s="763"/>
      <c r="T21" s="763"/>
      <c r="U21" s="763"/>
      <c r="V21" s="763"/>
      <c r="W21" s="763"/>
      <c r="X21" s="763"/>
      <c r="Y21" s="763"/>
      <c r="Z21" s="763"/>
      <c r="AA21" s="763"/>
      <c r="AB21" s="763"/>
      <c r="AC21" s="763"/>
      <c r="AD21" s="763"/>
      <c r="AE21" s="763"/>
      <c r="AF21" s="763"/>
      <c r="AG21" s="763"/>
      <c r="AH21" s="763"/>
      <c r="AI21" s="763"/>
      <c r="AJ21" s="763"/>
      <c r="AK21" s="763"/>
      <c r="AL21" s="764"/>
    </row>
    <row r="22" spans="1:38" s="225" customFormat="1" ht="42" customHeight="1">
      <c r="A22" s="617"/>
      <c r="B22" s="618"/>
      <c r="C22" s="618"/>
      <c r="D22" s="618"/>
      <c r="E22" s="618"/>
      <c r="F22" s="765"/>
      <c r="G22" s="766"/>
      <c r="H22" s="762" t="s">
        <v>227</v>
      </c>
      <c r="I22" s="763"/>
      <c r="J22" s="763"/>
      <c r="K22" s="763"/>
      <c r="L22" s="763"/>
      <c r="M22" s="763"/>
      <c r="N22" s="763"/>
      <c r="O22" s="767"/>
      <c r="P22" s="762" t="s">
        <v>137</v>
      </c>
      <c r="Q22" s="763"/>
      <c r="R22" s="763"/>
      <c r="S22" s="763"/>
      <c r="T22" s="763"/>
      <c r="U22" s="763"/>
      <c r="V22" s="763"/>
      <c r="W22" s="763"/>
      <c r="X22" s="763"/>
      <c r="Y22" s="763"/>
      <c r="Z22" s="763"/>
      <c r="AA22" s="763"/>
      <c r="AB22" s="763"/>
      <c r="AC22" s="763"/>
      <c r="AD22" s="763"/>
      <c r="AE22" s="763"/>
      <c r="AF22" s="763"/>
      <c r="AG22" s="763"/>
      <c r="AH22" s="763"/>
      <c r="AI22" s="763"/>
      <c r="AJ22" s="763"/>
      <c r="AK22" s="763"/>
      <c r="AL22" s="764"/>
    </row>
    <row r="23" spans="1:38" s="225" customFormat="1" ht="34.5" customHeight="1">
      <c r="A23" s="617"/>
      <c r="B23" s="618"/>
      <c r="C23" s="618"/>
      <c r="D23" s="618"/>
      <c r="E23" s="618"/>
      <c r="F23" s="765"/>
      <c r="G23" s="766"/>
      <c r="H23" s="762" t="s">
        <v>228</v>
      </c>
      <c r="I23" s="763"/>
      <c r="J23" s="763"/>
      <c r="K23" s="763"/>
      <c r="L23" s="763"/>
      <c r="M23" s="763"/>
      <c r="N23" s="763"/>
      <c r="O23" s="767"/>
      <c r="P23" s="762" t="s">
        <v>115</v>
      </c>
      <c r="Q23" s="763"/>
      <c r="R23" s="763"/>
      <c r="S23" s="763"/>
      <c r="T23" s="763"/>
      <c r="U23" s="763"/>
      <c r="V23" s="763"/>
      <c r="W23" s="763"/>
      <c r="X23" s="763"/>
      <c r="Y23" s="763"/>
      <c r="Z23" s="763"/>
      <c r="AA23" s="763"/>
      <c r="AB23" s="763"/>
      <c r="AC23" s="763"/>
      <c r="AD23" s="763"/>
      <c r="AE23" s="763"/>
      <c r="AF23" s="763"/>
      <c r="AG23" s="763"/>
      <c r="AH23" s="763"/>
      <c r="AI23" s="763"/>
      <c r="AJ23" s="763"/>
      <c r="AK23" s="763"/>
      <c r="AL23" s="764"/>
    </row>
    <row r="24" spans="1:38" s="328" customFormat="1" ht="74.25" customHeight="1">
      <c r="A24" s="617"/>
      <c r="B24" s="618"/>
      <c r="C24" s="618"/>
      <c r="D24" s="618"/>
      <c r="E24" s="618"/>
      <c r="F24" s="765"/>
      <c r="G24" s="766"/>
      <c r="H24" s="762" t="s">
        <v>229</v>
      </c>
      <c r="I24" s="763"/>
      <c r="J24" s="763"/>
      <c r="K24" s="763"/>
      <c r="L24" s="763"/>
      <c r="M24" s="763"/>
      <c r="N24" s="763"/>
      <c r="O24" s="767"/>
      <c r="P24" s="762" t="s">
        <v>111</v>
      </c>
      <c r="Q24" s="763"/>
      <c r="R24" s="763"/>
      <c r="S24" s="763"/>
      <c r="T24" s="763"/>
      <c r="U24" s="763"/>
      <c r="V24" s="763"/>
      <c r="W24" s="763"/>
      <c r="X24" s="763"/>
      <c r="Y24" s="763"/>
      <c r="Z24" s="763"/>
      <c r="AA24" s="763"/>
      <c r="AB24" s="763"/>
      <c r="AC24" s="763"/>
      <c r="AD24" s="763"/>
      <c r="AE24" s="763"/>
      <c r="AF24" s="763"/>
      <c r="AG24" s="763"/>
      <c r="AH24" s="763"/>
      <c r="AI24" s="763"/>
      <c r="AJ24" s="763"/>
      <c r="AK24" s="763"/>
      <c r="AL24" s="764"/>
    </row>
    <row r="25" spans="1:38" s="328" customFormat="1" ht="74.25" customHeight="1">
      <c r="A25" s="743" t="s">
        <v>113</v>
      </c>
      <c r="B25" s="744"/>
      <c r="C25" s="744"/>
      <c r="D25" s="744"/>
      <c r="E25" s="744"/>
      <c r="F25" s="747"/>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749"/>
    </row>
    <row r="26" spans="1:38" s="328" customFormat="1" ht="74.25" customHeight="1" thickBot="1">
      <c r="A26" s="745"/>
      <c r="B26" s="746"/>
      <c r="C26" s="746"/>
      <c r="D26" s="746"/>
      <c r="E26" s="746"/>
      <c r="F26" s="750"/>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51"/>
      <c r="AL26" s="752"/>
    </row>
    <row r="27" spans="1:38" s="328" customFormat="1" ht="74.2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row>
    <row r="28" spans="1:38" s="328" customFormat="1" ht="74.2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row>
    <row r="29" spans="1:38" s="328" customFormat="1" ht="74.2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row>
    <row r="30" spans="1:38" s="328" customFormat="1" ht="74.2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row>
    <row r="31" spans="1:38" s="224" customFormat="1" ht="37.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row>
    <row r="32" spans="1:38" s="224" customFormat="1" ht="48.7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row>
    <row r="33" spans="1:38" s="224" customFormat="1" ht="28.9"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row>
    <row r="34" spans="1:38" s="224" customFormat="1" ht="51.7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row>
    <row r="35" spans="1:38" s="224" customFormat="1" ht="28.9"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row>
    <row r="36" spans="1:38" s="224" customFormat="1" ht="28.9"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row>
    <row r="37" spans="1:38" s="224" customFormat="1" ht="93"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row>
    <row r="38" spans="1:38" s="224" customFormat="1" ht="48"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row>
    <row r="39" spans="1:38" s="199" customFormat="1"/>
    <row r="40" spans="1:38" s="199" customFormat="1"/>
    <row r="41" spans="1:38" s="199" customFormat="1"/>
    <row r="42" spans="1:38" s="199" customFormat="1"/>
    <row r="43" spans="1:38" s="199" customFormat="1"/>
    <row r="44" spans="1:38" s="199" customFormat="1"/>
    <row r="45" spans="1:38" s="199" customFormat="1"/>
    <row r="46" spans="1:38" s="199" customFormat="1"/>
    <row r="47" spans="1:38" s="199" customFormat="1"/>
    <row r="48" spans="1:38" s="199" customFormat="1"/>
    <row r="49" s="199" customFormat="1"/>
    <row r="50" s="199" customFormat="1"/>
    <row r="51" s="199" customFormat="1"/>
    <row r="52" s="199" customFormat="1"/>
    <row r="53" s="199" customFormat="1"/>
    <row r="54" s="199" customFormat="1"/>
    <row r="55" s="199" customFormat="1"/>
    <row r="56" s="199" customFormat="1"/>
    <row r="57" s="199" customFormat="1"/>
    <row r="58" s="199" customFormat="1"/>
    <row r="59" s="199" customFormat="1"/>
    <row r="60" s="199" customFormat="1"/>
    <row r="61" s="199" customFormat="1"/>
    <row r="62" s="199" customFormat="1"/>
    <row r="63" s="199" customFormat="1"/>
    <row r="64" s="199" customFormat="1"/>
    <row r="65" s="199" customFormat="1"/>
    <row r="66" s="199" customFormat="1"/>
    <row r="67" s="199" customFormat="1"/>
    <row r="68" s="199" customFormat="1"/>
    <row r="69" s="199" customFormat="1"/>
    <row r="70" s="199" customFormat="1"/>
    <row r="71" s="199" customFormat="1"/>
    <row r="72" s="199" customFormat="1"/>
    <row r="73" s="199" customFormat="1"/>
    <row r="74" s="199" customFormat="1"/>
    <row r="75" s="199" customFormat="1"/>
    <row r="76" s="199" customFormat="1"/>
    <row r="77" s="199" customFormat="1"/>
    <row r="78" s="199" customFormat="1"/>
    <row r="79" s="199" customFormat="1"/>
    <row r="80" s="199" customFormat="1"/>
    <row r="81" spans="1:38" s="199" customFormat="1"/>
    <row r="82" spans="1:38" s="199" customFormat="1"/>
    <row r="83" spans="1:38" s="199" customFormat="1">
      <c r="A83" s="205"/>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row>
    <row r="84" spans="1:38" s="199" customFormat="1">
      <c r="A84" s="205"/>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row>
    <row r="85" spans="1:38" s="199" customFormat="1">
      <c r="A85" s="205"/>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row>
    <row r="86" spans="1:38" s="199" customFormat="1">
      <c r="A86" s="205"/>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4"/>
    </row>
    <row r="87" spans="1:38" s="199" customFormat="1">
      <c r="A87" s="205"/>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4"/>
    </row>
    <row r="88" spans="1:38" s="199" customFormat="1">
      <c r="A88" s="205"/>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4"/>
    </row>
    <row r="89" spans="1:38" s="199" customFormat="1">
      <c r="A89" s="205"/>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4"/>
    </row>
    <row r="90" spans="1:38" s="199" customFormat="1">
      <c r="A90" s="205"/>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4"/>
    </row>
    <row r="91" spans="1:38" s="199" customFormat="1">
      <c r="A91" s="205"/>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4"/>
    </row>
    <row r="92" spans="1:38" s="199" customFormat="1">
      <c r="A92" s="205"/>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4"/>
    </row>
    <row r="93" spans="1:38" s="199" customFormat="1">
      <c r="A93" s="205"/>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4"/>
    </row>
    <row r="94" spans="1:38" s="199" customFormat="1">
      <c r="A94" s="205"/>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4"/>
    </row>
    <row r="95" spans="1:38"/>
    <row r="96" spans="1:38"/>
    <row r="97"/>
    <row r="98"/>
    <row r="99"/>
    <row r="100"/>
    <row r="101"/>
    <row r="102"/>
    <row r="103"/>
    <row r="104"/>
    <row r="105"/>
    <row r="106"/>
    <row r="107"/>
    <row r="108"/>
    <row r="109"/>
    <row r="110"/>
    <row r="11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row r="152"/>
    <row r="153"/>
    <row r="154"/>
    <row r="155"/>
    <row r="156"/>
    <row r="157"/>
  </sheetData>
  <sheetProtection algorithmName="SHA-512" hashValue="7R7ULZMBoJRfZ4PT3rYBPUMzyq87aW1wvlqDkRJGbnwYCHeWSEErAlauJ35RlYry9xtHZ97p3hWfTlRWpQtjwg==" saltValue="88XkOoSdVlEk9/Gwwp9xtQ==" spinCount="100000" sheet="1" objects="1" scenarios="1"/>
  <mergeCells count="61">
    <mergeCell ref="AC16:AL16"/>
    <mergeCell ref="A17:C17"/>
    <mergeCell ref="D17:L17"/>
    <mergeCell ref="M17:AB17"/>
    <mergeCell ref="AC17:AL17"/>
    <mergeCell ref="H21:O21"/>
    <mergeCell ref="H22:O22"/>
    <mergeCell ref="A12:AL12"/>
    <mergeCell ref="D13:L13"/>
    <mergeCell ref="M13:AB13"/>
    <mergeCell ref="AC13:AL13"/>
    <mergeCell ref="M14:AB14"/>
    <mergeCell ref="D14:L14"/>
    <mergeCell ref="AC14:AL14"/>
    <mergeCell ref="D15:L15"/>
    <mergeCell ref="M15:AB15"/>
    <mergeCell ref="AC15:AL15"/>
    <mergeCell ref="D18:L18"/>
    <mergeCell ref="M18:AB18"/>
    <mergeCell ref="AC18:AL18"/>
    <mergeCell ref="A16:C16"/>
    <mergeCell ref="A13:C13"/>
    <mergeCell ref="F3:W3"/>
    <mergeCell ref="A3:E3"/>
    <mergeCell ref="A18:C18"/>
    <mergeCell ref="A15:C15"/>
    <mergeCell ref="A14:C14"/>
    <mergeCell ref="D16:L16"/>
    <mergeCell ref="M16:AB16"/>
    <mergeCell ref="A7:AL7"/>
    <mergeCell ref="A8:E8"/>
    <mergeCell ref="F8:AL8"/>
    <mergeCell ref="A9:E9"/>
    <mergeCell ref="F9:AL9"/>
    <mergeCell ref="A10:AL10"/>
    <mergeCell ref="A11:E11"/>
    <mergeCell ref="F11:AL11"/>
    <mergeCell ref="A1:E1"/>
    <mergeCell ref="F5:AL5"/>
    <mergeCell ref="A6:E6"/>
    <mergeCell ref="AH2:AN2"/>
    <mergeCell ref="A2:E2"/>
    <mergeCell ref="F6:AL6"/>
    <mergeCell ref="A4:AL4"/>
    <mergeCell ref="A5:E5"/>
    <mergeCell ref="A25:E26"/>
    <mergeCell ref="F25:AL26"/>
    <mergeCell ref="A19:AL19"/>
    <mergeCell ref="F20:O20"/>
    <mergeCell ref="P20:AL20"/>
    <mergeCell ref="P23:AL23"/>
    <mergeCell ref="P21:AL21"/>
    <mergeCell ref="P22:AL22"/>
    <mergeCell ref="A20:E24"/>
    <mergeCell ref="P24:AL24"/>
    <mergeCell ref="F24:G24"/>
    <mergeCell ref="F23:G23"/>
    <mergeCell ref="F22:G22"/>
    <mergeCell ref="F21:G21"/>
    <mergeCell ref="H23:O23"/>
    <mergeCell ref="H24:O24"/>
  </mergeCells>
  <phoneticPr fontId="9"/>
  <dataValidations count="1">
    <dataValidation type="list" allowBlank="1" showInputMessage="1" showErrorMessage="1" sqref="F21:G24">
      <formula1>"〇"</formula1>
    </dataValidation>
  </dataValidations>
  <printOptions horizontalCentered="1" verticalCentered="1"/>
  <pageMargins left="0.19685039370078741" right="0.19685039370078741" top="0.19685039370078741" bottom="0.19685039370078741" header="0" footer="0"/>
  <pageSetup paperSize="9" scale="66" orientation="portrait" r:id="rId1"/>
  <headerFooter>
    <oddFooter>&amp;R&amp;A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74CB7B2-68A2-4DD1-822D-7840AF69598B}">
            <xm:f>'様式3-1'!#REF!=TRUE</xm:f>
            <x14:dxf>
              <fill>
                <patternFill patternType="darkGray">
                  <bgColor theme="1"/>
                </patternFill>
              </fill>
            </x14:dxf>
          </x14:cfRule>
          <xm:sqref>A12:A15 A18</xm:sqref>
        </x14:conditionalFormatting>
        <x14:conditionalFormatting xmlns:xm="http://schemas.microsoft.com/office/excel/2006/main">
          <x14:cfRule type="expression" priority="4" id="{8890B5C8-0CCB-4BC8-84CD-C4C599BCDB70}">
            <xm:f>'様式3-1'!#REF!=TRUE</xm:f>
            <x14:dxf>
              <fill>
                <patternFill patternType="darkGray">
                  <bgColor theme="1"/>
                </patternFill>
              </fill>
            </x14:dxf>
          </x14:cfRule>
          <xm:sqref>D13</xm:sqref>
        </x14:conditionalFormatting>
        <x14:conditionalFormatting xmlns:xm="http://schemas.microsoft.com/office/excel/2006/main">
          <x14:cfRule type="expression" priority="3" id="{3FD4F233-59B0-4ADB-82D9-3439C9ED9E6C}">
            <xm:f>'様式3-1'!#REF!=TRUE</xm:f>
            <x14:dxf>
              <fill>
                <patternFill patternType="darkGray">
                  <bgColor theme="1"/>
                </patternFill>
              </fill>
            </x14:dxf>
          </x14:cfRule>
          <xm:sqref>A16</xm:sqref>
        </x14:conditionalFormatting>
        <x14:conditionalFormatting xmlns:xm="http://schemas.microsoft.com/office/excel/2006/main">
          <x14:cfRule type="expression" priority="2" id="{10F77CEE-33BC-42EA-B9BE-183654D0C48D}">
            <xm:f>'様式3-1'!#REF!=TRUE</xm:f>
            <x14:dxf>
              <fill>
                <patternFill patternType="darkGray">
                  <bgColor theme="1"/>
                </patternFill>
              </fill>
            </x14:dxf>
          </x14:cfRule>
          <xm:sqref>A17</xm:sqref>
        </x14:conditionalFormatting>
        <x14:conditionalFormatting xmlns:xm="http://schemas.microsoft.com/office/excel/2006/main">
          <x14:cfRule type="expression" priority="1" id="{507F9CAA-35FF-4A6B-8BDE-36928D4B32A9}">
            <xm:f>'様式3-1'!#REF!=TRUE</xm:f>
            <x14:dxf>
              <fill>
                <patternFill patternType="darkGray">
                  <bgColor theme="1"/>
                </patternFill>
              </fill>
            </x14:dxf>
          </x14:cfRule>
          <xm:sqref>A10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
  <sheetViews>
    <sheetView zoomScale="70" zoomScaleNormal="70" workbookViewId="0">
      <selection activeCell="J20" sqref="J20"/>
    </sheetView>
  </sheetViews>
  <sheetFormatPr defaultRowHeight="13.5"/>
  <sheetData/>
  <phoneticPr fontId="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5"/>
  <sheetViews>
    <sheetView zoomScale="70" zoomScaleNormal="70" workbookViewId="0">
      <selection activeCell="M26" sqref="M26"/>
    </sheetView>
  </sheetViews>
  <sheetFormatPr defaultColWidth="8.875" defaultRowHeight="13.5"/>
  <cols>
    <col min="1" max="1" width="21" customWidth="1"/>
    <col min="2" max="2" width="24.625" customWidth="1"/>
    <col min="3" max="3" width="18.875" customWidth="1"/>
    <col min="5" max="15" width="14.625" customWidth="1"/>
  </cols>
  <sheetData>
    <row r="1" spans="1:18">
      <c r="A1" s="4" t="s">
        <v>77</v>
      </c>
      <c r="B1" t="s">
        <v>78</v>
      </c>
      <c r="C1" t="s">
        <v>79</v>
      </c>
    </row>
    <row r="2" spans="1:18">
      <c r="A2" s="6" t="s">
        <v>57</v>
      </c>
      <c r="B2" s="4" t="s">
        <v>31</v>
      </c>
      <c r="C2" t="s">
        <v>73</v>
      </c>
      <c r="E2" t="s">
        <v>153</v>
      </c>
      <c r="F2" t="s">
        <v>154</v>
      </c>
      <c r="G2" t="s">
        <v>155</v>
      </c>
      <c r="H2" t="s">
        <v>156</v>
      </c>
      <c r="I2" t="s">
        <v>157</v>
      </c>
      <c r="J2" t="s">
        <v>158</v>
      </c>
      <c r="K2" t="s">
        <v>159</v>
      </c>
      <c r="L2" t="s">
        <v>160</v>
      </c>
      <c r="M2" t="s">
        <v>161</v>
      </c>
      <c r="N2" t="s">
        <v>162</v>
      </c>
      <c r="O2" t="s">
        <v>163</v>
      </c>
      <c r="R2" t="s">
        <v>164</v>
      </c>
    </row>
    <row r="3" spans="1:18">
      <c r="A3" s="1" t="s">
        <v>58</v>
      </c>
      <c r="B3" s="1" t="s">
        <v>33</v>
      </c>
      <c r="C3" t="s">
        <v>74</v>
      </c>
      <c r="E3" t="s">
        <v>165</v>
      </c>
      <c r="F3" t="s">
        <v>176</v>
      </c>
      <c r="G3" t="s">
        <v>80</v>
      </c>
      <c r="H3" t="s">
        <v>166</v>
      </c>
      <c r="I3" t="s">
        <v>157</v>
      </c>
      <c r="J3" t="s">
        <v>158</v>
      </c>
      <c r="K3" t="s">
        <v>57</v>
      </c>
      <c r="L3" t="s">
        <v>167</v>
      </c>
      <c r="M3" t="s">
        <v>161</v>
      </c>
      <c r="N3" t="s">
        <v>162</v>
      </c>
      <c r="O3" t="s">
        <v>57</v>
      </c>
      <c r="R3" t="s">
        <v>168</v>
      </c>
    </row>
    <row r="4" spans="1:18">
      <c r="A4" s="2" t="s">
        <v>59</v>
      </c>
      <c r="B4" s="2" t="s">
        <v>34</v>
      </c>
      <c r="C4" t="s">
        <v>75</v>
      </c>
      <c r="E4" t="s">
        <v>169</v>
      </c>
      <c r="F4" t="s">
        <v>175</v>
      </c>
      <c r="G4" t="s">
        <v>81</v>
      </c>
      <c r="H4" t="s">
        <v>170</v>
      </c>
      <c r="K4" t="s">
        <v>58</v>
      </c>
      <c r="O4" t="s">
        <v>58</v>
      </c>
      <c r="R4" t="s">
        <v>172</v>
      </c>
    </row>
    <row r="5" spans="1:18">
      <c r="A5" s="2" t="s">
        <v>60</v>
      </c>
      <c r="B5" s="2" t="s">
        <v>35</v>
      </c>
      <c r="E5" t="s">
        <v>171</v>
      </c>
      <c r="G5" t="s">
        <v>82</v>
      </c>
      <c r="H5" t="s">
        <v>173</v>
      </c>
      <c r="K5" t="s">
        <v>59</v>
      </c>
      <c r="O5" t="s">
        <v>59</v>
      </c>
    </row>
    <row r="6" spans="1:18">
      <c r="A6" s="1" t="s">
        <v>61</v>
      </c>
      <c r="B6" s="1" t="s">
        <v>36</v>
      </c>
      <c r="G6" t="s">
        <v>83</v>
      </c>
      <c r="H6" t="s">
        <v>174</v>
      </c>
      <c r="K6" t="s">
        <v>60</v>
      </c>
      <c r="O6" t="s">
        <v>60</v>
      </c>
    </row>
    <row r="7" spans="1:18">
      <c r="A7" s="2" t="s">
        <v>62</v>
      </c>
      <c r="B7" s="2" t="s">
        <v>37</v>
      </c>
      <c r="G7" t="s">
        <v>10</v>
      </c>
      <c r="H7" t="s">
        <v>10</v>
      </c>
      <c r="K7" t="s">
        <v>61</v>
      </c>
      <c r="O7" t="s">
        <v>61</v>
      </c>
    </row>
    <row r="8" spans="1:18">
      <c r="A8" s="3" t="s">
        <v>63</v>
      </c>
      <c r="B8" s="2" t="s">
        <v>38</v>
      </c>
      <c r="K8" t="s">
        <v>62</v>
      </c>
      <c r="O8" t="s">
        <v>62</v>
      </c>
    </row>
    <row r="9" spans="1:18">
      <c r="A9" s="2" t="s">
        <v>64</v>
      </c>
      <c r="B9" s="2" t="s">
        <v>39</v>
      </c>
      <c r="K9" t="s">
        <v>63</v>
      </c>
      <c r="O9" t="s">
        <v>63</v>
      </c>
    </row>
    <row r="10" spans="1:18">
      <c r="A10" t="s">
        <v>65</v>
      </c>
      <c r="B10" s="3" t="s">
        <v>40</v>
      </c>
      <c r="K10" t="s">
        <v>64</v>
      </c>
      <c r="O10" t="s">
        <v>64</v>
      </c>
      <c r="R10" t="s">
        <v>84</v>
      </c>
    </row>
    <row r="11" spans="1:18">
      <c r="A11" t="s">
        <v>66</v>
      </c>
      <c r="B11" s="5" t="s">
        <v>43</v>
      </c>
      <c r="K11" t="s">
        <v>65</v>
      </c>
      <c r="O11" t="s">
        <v>65</v>
      </c>
    </row>
    <row r="12" spans="1:18">
      <c r="A12" s="5" t="s">
        <v>67</v>
      </c>
      <c r="K12" t="s">
        <v>66</v>
      </c>
      <c r="O12" t="s">
        <v>66</v>
      </c>
    </row>
    <row r="13" spans="1:18">
      <c r="B13" s="8"/>
      <c r="C13" s="8"/>
      <c r="D13" s="8"/>
      <c r="F13" s="9"/>
    </row>
    <row r="14" spans="1:18">
      <c r="F14" s="10"/>
    </row>
    <row r="15" spans="1:18">
      <c r="F15" s="10"/>
    </row>
    <row r="16" spans="1:18" ht="14.25" thickBot="1">
      <c r="F16" s="10"/>
    </row>
    <row r="17" spans="1:20" ht="32.25">
      <c r="A17" t="s">
        <v>85</v>
      </c>
      <c r="F17" s="10"/>
      <c r="G17" s="15" t="s">
        <v>87</v>
      </c>
      <c r="H17" s="16"/>
      <c r="I17" s="16"/>
      <c r="J17" s="16"/>
      <c r="K17" s="16"/>
      <c r="L17" s="17"/>
      <c r="M17" s="17"/>
      <c r="N17" s="17"/>
      <c r="O17" s="17"/>
      <c r="P17" s="17"/>
      <c r="Q17" s="17"/>
      <c r="R17" s="17"/>
      <c r="S17" s="17"/>
      <c r="T17" s="18"/>
    </row>
    <row r="18" spans="1:20" ht="32.25">
      <c r="F18" s="10"/>
      <c r="G18" s="19" t="s">
        <v>88</v>
      </c>
      <c r="H18" s="20"/>
      <c r="I18" s="20"/>
      <c r="J18" s="20"/>
      <c r="K18" s="20"/>
      <c r="L18" s="7"/>
      <c r="M18" s="7"/>
      <c r="N18" s="7"/>
      <c r="O18" s="7"/>
      <c r="P18" s="7"/>
      <c r="Q18" s="7"/>
      <c r="R18" s="7"/>
      <c r="S18" s="7"/>
      <c r="T18" s="21"/>
    </row>
    <row r="19" spans="1:20">
      <c r="F19" s="10"/>
      <c r="G19" s="22"/>
      <c r="H19" s="7"/>
      <c r="I19" s="7"/>
      <c r="J19" s="7"/>
      <c r="K19" s="7"/>
      <c r="L19" s="7"/>
      <c r="M19" s="7"/>
      <c r="N19" s="7"/>
      <c r="O19" s="7"/>
      <c r="P19" s="7"/>
      <c r="Q19" s="7"/>
      <c r="R19" s="7"/>
      <c r="S19" s="7"/>
      <c r="T19" s="21"/>
    </row>
    <row r="20" spans="1:20" ht="14.25" thickBot="1">
      <c r="F20" s="10"/>
      <c r="G20" s="23"/>
      <c r="H20" s="24"/>
      <c r="I20" s="24"/>
      <c r="J20" s="24"/>
      <c r="K20" s="24"/>
      <c r="L20" s="24"/>
      <c r="M20" s="24"/>
      <c r="N20" s="24"/>
      <c r="O20" s="24"/>
      <c r="P20" s="24"/>
      <c r="Q20" s="24"/>
      <c r="R20" s="24"/>
      <c r="S20" s="24"/>
      <c r="T20" s="25"/>
    </row>
    <row r="21" spans="1:20">
      <c r="F21" s="10"/>
    </row>
    <row r="22" spans="1:20">
      <c r="F22" s="10"/>
    </row>
    <row r="23" spans="1:20">
      <c r="F23" s="10"/>
    </row>
    <row r="24" spans="1:20">
      <c r="F24" s="10"/>
    </row>
    <row r="25" spans="1:20">
      <c r="F25" s="10"/>
    </row>
    <row r="26" spans="1:20">
      <c r="F26" s="10"/>
    </row>
    <row r="27" spans="1:20">
      <c r="F27" s="10"/>
    </row>
    <row r="28" spans="1:20">
      <c r="F28" s="10"/>
    </row>
    <row r="29" spans="1:20">
      <c r="F29" s="10"/>
    </row>
    <row r="30" spans="1:20">
      <c r="F30" s="10"/>
    </row>
    <row r="31" spans="1:20">
      <c r="F31" s="10"/>
    </row>
    <row r="32" spans="1:20">
      <c r="F32" s="10"/>
    </row>
    <row r="33" spans="1:6">
      <c r="F33" s="10"/>
    </row>
    <row r="34" spans="1:6">
      <c r="F34" s="10"/>
    </row>
    <row r="35" spans="1:6">
      <c r="A35" s="11"/>
      <c r="B35" s="11"/>
      <c r="C35" s="11"/>
      <c r="D35" s="11"/>
      <c r="E35" s="11"/>
      <c r="F35" s="12"/>
    </row>
  </sheetData>
  <phoneticPr fontId="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pageSetUpPr fitToPage="1"/>
  </sheetPr>
  <dimension ref="A1:O36"/>
  <sheetViews>
    <sheetView showGridLines="0" zoomScaleNormal="100" zoomScaleSheetLayoutView="70" zoomScalePageLayoutView="85" workbookViewId="0"/>
  </sheetViews>
  <sheetFormatPr defaultColWidth="9" defaultRowHeight="18.75"/>
  <cols>
    <col min="1" max="2" width="16.875" style="28" customWidth="1"/>
    <col min="3" max="3" width="20.875" style="28" customWidth="1"/>
    <col min="4" max="4" width="1.125" style="28" customWidth="1"/>
    <col min="5" max="5" width="16.875" style="28" customWidth="1"/>
    <col min="6" max="6" width="16.875" style="211" customWidth="1"/>
    <col min="7" max="7" width="1.125" style="211" customWidth="1"/>
    <col min="8" max="12" width="9" style="28"/>
    <col min="13" max="15" width="9" style="28" hidden="1" customWidth="1"/>
    <col min="16" max="16384" width="9" style="28"/>
  </cols>
  <sheetData>
    <row r="1" spans="1:9">
      <c r="A1" s="217" t="s">
        <v>197</v>
      </c>
      <c r="B1" s="220"/>
      <c r="C1" s="220"/>
      <c r="D1" s="220"/>
      <c r="E1" s="220"/>
    </row>
    <row r="2" spans="1:9">
      <c r="A2" s="351" t="str">
        <f>('様式3-1'!Q5)&amp;""</f>
        <v/>
      </c>
      <c r="B2" s="799" t="str">
        <f>('様式3-1'!Q6)&amp;""</f>
        <v/>
      </c>
      <c r="C2" s="799"/>
      <c r="D2" s="799"/>
      <c r="E2" s="799"/>
      <c r="F2" s="799"/>
      <c r="G2" s="326"/>
      <c r="H2" s="299"/>
      <c r="I2" s="299"/>
    </row>
    <row r="3" spans="1:9" ht="17.25" customHeight="1">
      <c r="A3" s="28" t="s">
        <v>308</v>
      </c>
      <c r="F3" s="29" t="s">
        <v>309</v>
      </c>
    </row>
    <row r="4" spans="1:9" ht="36.75" customHeight="1">
      <c r="A4" s="810" t="s">
        <v>254</v>
      </c>
      <c r="B4" s="810"/>
      <c r="C4" s="810"/>
      <c r="D4" s="810"/>
      <c r="E4" s="810"/>
      <c r="F4" s="810"/>
    </row>
    <row r="5" spans="1:9">
      <c r="F5" s="28"/>
    </row>
    <row r="6" spans="1:9">
      <c r="A6" s="28" t="s">
        <v>21</v>
      </c>
      <c r="F6" s="30" t="s">
        <v>22</v>
      </c>
    </row>
    <row r="7" spans="1:9" ht="18" customHeight="1">
      <c r="A7" s="811" t="s">
        <v>23</v>
      </c>
      <c r="B7" s="811"/>
      <c r="C7" s="272" t="s">
        <v>146</v>
      </c>
      <c r="D7" s="811" t="s">
        <v>24</v>
      </c>
      <c r="E7" s="811"/>
      <c r="F7" s="811"/>
    </row>
    <row r="8" spans="1:9" ht="21" customHeight="1">
      <c r="A8" s="784" t="s">
        <v>25</v>
      </c>
      <c r="B8" s="784"/>
      <c r="C8" s="273">
        <f>SUM(スタート_マスター:end!Z354)+'【事務局経費】支出・収入内訳明細書(様式3-4内)'!AC356</f>
        <v>0</v>
      </c>
      <c r="D8" s="785"/>
      <c r="E8" s="786"/>
      <c r="F8" s="786"/>
    </row>
    <row r="9" spans="1:9" ht="21" customHeight="1">
      <c r="A9" s="784" t="s">
        <v>26</v>
      </c>
      <c r="B9" s="784"/>
      <c r="C9" s="273">
        <f>SUM(スタート_マスター:end!Z355)+'【事務局経費】支出・収入内訳明細書(様式3-4内)'!AC357</f>
        <v>0</v>
      </c>
      <c r="D9" s="785"/>
      <c r="E9" s="786"/>
      <c r="F9" s="786"/>
    </row>
    <row r="10" spans="1:9" ht="21" customHeight="1">
      <c r="A10" s="784" t="s">
        <v>232</v>
      </c>
      <c r="B10" s="784"/>
      <c r="C10" s="273">
        <f>SUM(スタート_マスター:end!Z356)+'【事務局経費】支出・収入内訳明細書(様式3-4内)'!AC358</f>
        <v>0</v>
      </c>
      <c r="D10" s="785"/>
      <c r="E10" s="786"/>
      <c r="F10" s="786"/>
    </row>
    <row r="11" spans="1:9" ht="21" customHeight="1">
      <c r="A11" s="784" t="s">
        <v>27</v>
      </c>
      <c r="B11" s="784"/>
      <c r="C11" s="273">
        <f>SUM(C8:C10)</f>
        <v>0</v>
      </c>
      <c r="D11" s="403"/>
      <c r="E11" s="386"/>
      <c r="F11" s="387"/>
      <c r="I11" s="211"/>
    </row>
    <row r="12" spans="1:9" s="280" customFormat="1" ht="4.5" customHeight="1">
      <c r="A12" s="275"/>
      <c r="B12" s="276"/>
      <c r="C12" s="277"/>
      <c r="D12" s="278"/>
      <c r="E12" s="278"/>
      <c r="F12" s="278"/>
      <c r="G12" s="279"/>
    </row>
    <row r="13" spans="1:9" ht="21" customHeight="1">
      <c r="A13" s="791" t="s">
        <v>310</v>
      </c>
      <c r="B13" s="791"/>
      <c r="C13" s="274">
        <f>C32</f>
        <v>0</v>
      </c>
      <c r="D13" s="403"/>
      <c r="E13" s="386"/>
      <c r="F13" s="387"/>
    </row>
    <row r="14" spans="1:9" ht="21" customHeight="1">
      <c r="A14" s="784" t="s">
        <v>28</v>
      </c>
      <c r="B14" s="784"/>
      <c r="C14" s="273">
        <f>SUM(C11:C13)</f>
        <v>0</v>
      </c>
      <c r="D14" s="403"/>
      <c r="E14" s="386"/>
      <c r="F14" s="387"/>
    </row>
    <row r="15" spans="1:9" ht="44.25" customHeight="1">
      <c r="A15" s="812" t="str">
        <f>IF(C11=F32,"","収入額合計と自己負担額合計が一致していません。様式3-4内を確認してください。")</f>
        <v/>
      </c>
      <c r="B15" s="812"/>
      <c r="C15" s="812"/>
      <c r="D15" s="812"/>
      <c r="E15" s="812"/>
      <c r="F15" s="812"/>
    </row>
    <row r="16" spans="1:9" ht="19.5" thickBot="1">
      <c r="A16" s="28" t="s">
        <v>29</v>
      </c>
      <c r="F16" s="30" t="s">
        <v>22</v>
      </c>
    </row>
    <row r="17" spans="1:12" ht="42.75" customHeight="1">
      <c r="A17" s="222" t="s">
        <v>30</v>
      </c>
      <c r="B17" s="223" t="s">
        <v>97</v>
      </c>
      <c r="C17" s="31" t="s">
        <v>147</v>
      </c>
      <c r="D17" s="32"/>
      <c r="E17" s="33" t="s">
        <v>148</v>
      </c>
      <c r="F17" s="34" t="s">
        <v>186</v>
      </c>
    </row>
    <row r="18" spans="1:12" ht="21.75" customHeight="1">
      <c r="A18" s="35" t="s">
        <v>31</v>
      </c>
      <c r="B18" s="36" t="s">
        <v>31</v>
      </c>
      <c r="C18" s="37">
        <f>E18-F18</f>
        <v>0</v>
      </c>
      <c r="D18" s="38"/>
      <c r="E18" s="39">
        <f>SUM(スタート_マスター:end!Z11)+'【事務局経費】支出・収入内訳明細書(様式3-4内)'!AB13</f>
        <v>0</v>
      </c>
      <c r="F18" s="39">
        <f>SUM(スタート_マスター:end!Z24)+'【事務局経費】支出・収入内訳明細書(様式3-4内)'!AB26</f>
        <v>0</v>
      </c>
    </row>
    <row r="19" spans="1:12" ht="21.75" customHeight="1">
      <c r="A19" s="792" t="s">
        <v>32</v>
      </c>
      <c r="B19" s="40" t="s">
        <v>33</v>
      </c>
      <c r="C19" s="37">
        <f t="shared" ref="C19:C26" si="0">E19-F19</f>
        <v>0</v>
      </c>
      <c r="D19" s="38"/>
      <c r="E19" s="39">
        <f>SUM(スタート_マスター:end!Z12)+'【事務局経費】支出・収入内訳明細書(様式3-4内)'!AB14</f>
        <v>0</v>
      </c>
      <c r="F19" s="39">
        <f>SUM(スタート_マスター:end!Z25)+'【事務局経費】支出・収入内訳明細書(様式3-4内)'!AB27</f>
        <v>0</v>
      </c>
    </row>
    <row r="20" spans="1:12" ht="21.75" customHeight="1">
      <c r="A20" s="793"/>
      <c r="B20" s="41" t="s">
        <v>34</v>
      </c>
      <c r="C20" s="37">
        <f t="shared" si="0"/>
        <v>0</v>
      </c>
      <c r="D20" s="38"/>
      <c r="E20" s="39">
        <f>SUM(スタート_マスター:end!Z13)+'【事務局経費】支出・収入内訳明細書(様式3-4内)'!AB15</f>
        <v>0</v>
      </c>
      <c r="F20" s="39">
        <f>SUM(スタート_マスター:end!Z26)+'【事務局経費】支出・収入内訳明細書(様式3-4内)'!AB28</f>
        <v>0</v>
      </c>
    </row>
    <row r="21" spans="1:12" ht="21.75" customHeight="1">
      <c r="A21" s="793"/>
      <c r="B21" s="41" t="s">
        <v>35</v>
      </c>
      <c r="C21" s="37">
        <f t="shared" si="0"/>
        <v>0</v>
      </c>
      <c r="D21" s="38"/>
      <c r="E21" s="39">
        <f>SUM(スタート_マスター:end!Z14)+'【事務局経費】支出・収入内訳明細書(様式3-4内)'!AB16</f>
        <v>0</v>
      </c>
      <c r="F21" s="39">
        <f>SUM(スタート_マスター:end!Z27)+'【事務局経費】支出・収入内訳明細書(様式3-4内)'!AB29</f>
        <v>0</v>
      </c>
    </row>
    <row r="22" spans="1:12" ht="21.75" customHeight="1">
      <c r="A22" s="793"/>
      <c r="B22" s="40" t="s">
        <v>36</v>
      </c>
      <c r="C22" s="37">
        <f t="shared" si="0"/>
        <v>0</v>
      </c>
      <c r="D22" s="38"/>
      <c r="E22" s="39">
        <f>SUM(スタート_マスター:end!Z15)+'【事務局経費】支出・収入内訳明細書(様式3-4内)'!AB17</f>
        <v>0</v>
      </c>
      <c r="F22" s="39">
        <f>SUM(スタート_マスター:end!Z28)+'【事務局経費】支出・収入内訳明細書(様式3-4内)'!AB30</f>
        <v>0</v>
      </c>
    </row>
    <row r="23" spans="1:12" ht="21.75" customHeight="1">
      <c r="A23" s="793"/>
      <c r="B23" s="41" t="s">
        <v>37</v>
      </c>
      <c r="C23" s="37">
        <f t="shared" si="0"/>
        <v>0</v>
      </c>
      <c r="D23" s="38"/>
      <c r="E23" s="39">
        <f>SUM(スタート_マスター:end!Z16)+'【事務局経費】支出・収入内訳明細書(様式3-4内)'!AB18</f>
        <v>0</v>
      </c>
      <c r="F23" s="39">
        <f>SUM(スタート_マスター:end!Z29)+'【事務局経費】支出・収入内訳明細書(様式3-4内)'!AB31</f>
        <v>0</v>
      </c>
    </row>
    <row r="24" spans="1:12" ht="21.75" customHeight="1">
      <c r="A24" s="793"/>
      <c r="B24" s="41" t="s">
        <v>38</v>
      </c>
      <c r="C24" s="37">
        <f>E24-F24</f>
        <v>0</v>
      </c>
      <c r="D24" s="38"/>
      <c r="E24" s="39">
        <f>SUM(スタート_マスター:end!Z17)+'【事務局経費】支出・収入内訳明細書(様式3-4内)'!AB19</f>
        <v>0</v>
      </c>
      <c r="F24" s="39">
        <f>SUM(スタート_マスター:end!Z30)+'【事務局経費】支出・収入内訳明細書(様式3-4内)'!AB32</f>
        <v>0</v>
      </c>
    </row>
    <row r="25" spans="1:12" ht="21.75" customHeight="1">
      <c r="A25" s="793"/>
      <c r="B25" s="41" t="s">
        <v>39</v>
      </c>
      <c r="C25" s="37">
        <f>E25-F25</f>
        <v>0</v>
      </c>
      <c r="D25" s="38"/>
      <c r="E25" s="39">
        <f>SUM(スタート_マスター:end!Z18)+'【事務局経費】支出・収入内訳明細書(様式3-4内)'!AB20</f>
        <v>0</v>
      </c>
      <c r="F25" s="39">
        <f>SUM(スタート_マスター:end!Z31)+'【事務局経費】支出・収入内訳明細書(様式3-4内)'!AB33</f>
        <v>0</v>
      </c>
    </row>
    <row r="26" spans="1:12" ht="21.75" customHeight="1">
      <c r="A26" s="794"/>
      <c r="B26" s="42" t="s">
        <v>40</v>
      </c>
      <c r="C26" s="37">
        <f t="shared" si="0"/>
        <v>0</v>
      </c>
      <c r="D26" s="38"/>
      <c r="E26" s="39">
        <f>SUM(スタート_マスター:end!Z19)+'【事務局経費】支出・収入内訳明細書(様式3-4内)'!AB21</f>
        <v>0</v>
      </c>
      <c r="F26" s="39">
        <f>SUM(スタート_マスター:end!Z32)+'【事務局経費】支出・収入内訳明細書(様式3-4内)'!AB34</f>
        <v>0</v>
      </c>
    </row>
    <row r="27" spans="1:12" ht="38.25" customHeight="1">
      <c r="A27" s="795" t="s">
        <v>41</v>
      </c>
      <c r="B27" s="796"/>
      <c r="C27" s="37">
        <f>SUM(C18:C26)</f>
        <v>0</v>
      </c>
      <c r="D27" s="43"/>
      <c r="E27" s="39">
        <f>SUM(E18:E26)</f>
        <v>0</v>
      </c>
      <c r="F27" s="39">
        <f>SUM(F18:F26)</f>
        <v>0</v>
      </c>
    </row>
    <row r="28" spans="1:12" ht="36" customHeight="1">
      <c r="A28" s="797" t="s">
        <v>198</v>
      </c>
      <c r="B28" s="798"/>
      <c r="C28" s="800">
        <f>E28</f>
        <v>0</v>
      </c>
      <c r="D28" s="43"/>
      <c r="E28" s="804">
        <f>SUM(スタート_マスター:end!Z20)+'【事務局経費】支出・収入内訳明細書(様式3-4内)'!AB22</f>
        <v>0</v>
      </c>
      <c r="F28" s="807"/>
      <c r="L28" s="211"/>
    </row>
    <row r="29" spans="1:12" ht="15.75" customHeight="1">
      <c r="A29" s="214" t="s">
        <v>194</v>
      </c>
      <c r="B29" s="215">
        <f>C27*0.1</f>
        <v>0</v>
      </c>
      <c r="C29" s="806"/>
      <c r="D29" s="43"/>
      <c r="E29" s="809"/>
      <c r="F29" s="808"/>
      <c r="L29" s="211"/>
    </row>
    <row r="30" spans="1:12" ht="52.5" customHeight="1">
      <c r="A30" s="787" t="s">
        <v>291</v>
      </c>
      <c r="B30" s="788"/>
      <c r="C30" s="800">
        <f>E30-F30</f>
        <v>0</v>
      </c>
      <c r="D30" s="213"/>
      <c r="E30" s="804">
        <f>SUM(スタート_マスター:end!Z21)+'【事務局経費】支出・収入内訳明細書(様式3-4内)'!AB23</f>
        <v>0</v>
      </c>
      <c r="F30" s="802">
        <f>SUM(スタート_マスター:end!Z34)+'【事務局経費】支出・収入内訳明細書(様式3-4内)'!AB36</f>
        <v>0</v>
      </c>
    </row>
    <row r="31" spans="1:12" ht="23.25" customHeight="1" thickBot="1">
      <c r="A31" s="198" t="s">
        <v>193</v>
      </c>
      <c r="B31" s="212">
        <f>('様式3-1'!$A$18)*0.9-1</f>
        <v>-1</v>
      </c>
      <c r="C31" s="801"/>
      <c r="D31" s="38"/>
      <c r="E31" s="805"/>
      <c r="F31" s="803"/>
    </row>
    <row r="32" spans="1:12" ht="37.5" customHeight="1" thickBot="1">
      <c r="A32" s="789" t="s">
        <v>273</v>
      </c>
      <c r="B32" s="790"/>
      <c r="C32" s="44">
        <f>C27+C28+C30</f>
        <v>0</v>
      </c>
      <c r="D32" s="45"/>
      <c r="E32" s="46">
        <f>E27+E28+E30</f>
        <v>0</v>
      </c>
      <c r="F32" s="46">
        <f>F27+F28+F30</f>
        <v>0</v>
      </c>
    </row>
    <row r="33" spans="1:15" s="295" customFormat="1" ht="7.5" customHeight="1">
      <c r="A33" s="291"/>
      <c r="B33" s="291"/>
      <c r="C33" s="292"/>
      <c r="D33" s="293"/>
      <c r="E33" s="292"/>
      <c r="F33" s="292"/>
      <c r="G33" s="294"/>
    </row>
    <row r="34" spans="1:15" ht="20.25" customHeight="1" thickBot="1">
      <c r="A34" s="783">
        <f>M36</f>
        <v>0</v>
      </c>
      <c r="B34" s="783"/>
      <c r="C34" s="783"/>
      <c r="D34" s="783"/>
      <c r="E34" s="783"/>
      <c r="F34" s="783"/>
      <c r="M34" s="47" t="s">
        <v>264</v>
      </c>
    </row>
    <row r="35" spans="1:15" ht="30">
      <c r="M35" s="300" t="s">
        <v>261</v>
      </c>
      <c r="N35" s="301" t="s">
        <v>262</v>
      </c>
      <c r="O35" s="302" t="s">
        <v>263</v>
      </c>
    </row>
    <row r="36" spans="1:15">
      <c r="M36" s="303">
        <f>N36-O36</f>
        <v>0</v>
      </c>
      <c r="N36" s="303">
        <f>SUM(スタート_マスター:end!Z61)+'【事務局経費】支出・収入内訳明細書(様式3-4内)'!AB63</f>
        <v>0</v>
      </c>
      <c r="O36" s="304">
        <f>SUM(スタート_マスター:end!Z63)+'【事務局経費】支出・収入内訳明細書(様式3-4内)'!AB65</f>
        <v>0</v>
      </c>
    </row>
  </sheetData>
  <sheetProtection algorithmName="SHA-512" hashValue="ATKow9pwQYMx+eBUKC4jiMG5IHeBibAiJ8HSjGOmHXP7F6M/pCf+DX7v8kWZi3446zxvuf4jlmWM1wcZKyHmXA==" saltValue="mH/WK7iRFbqDfqhUh4c2SQ==" spinCount="100000" sheet="1" objects="1" scenarios="1"/>
  <mergeCells count="29">
    <mergeCell ref="B2:F2"/>
    <mergeCell ref="C30:C31"/>
    <mergeCell ref="F30:F31"/>
    <mergeCell ref="E30:E31"/>
    <mergeCell ref="C28:C29"/>
    <mergeCell ref="F28:F29"/>
    <mergeCell ref="E28:E29"/>
    <mergeCell ref="A8:B8"/>
    <mergeCell ref="D8:F8"/>
    <mergeCell ref="A4:F4"/>
    <mergeCell ref="A7:B7"/>
    <mergeCell ref="D7:F7"/>
    <mergeCell ref="A15:F15"/>
    <mergeCell ref="A34:F34"/>
    <mergeCell ref="A9:B9"/>
    <mergeCell ref="D9:F9"/>
    <mergeCell ref="A10:B10"/>
    <mergeCell ref="D10:F10"/>
    <mergeCell ref="A11:B11"/>
    <mergeCell ref="D11:F11"/>
    <mergeCell ref="A30:B30"/>
    <mergeCell ref="A32:B32"/>
    <mergeCell ref="A13:B13"/>
    <mergeCell ref="A14:B14"/>
    <mergeCell ref="A19:A26"/>
    <mergeCell ref="A27:B27"/>
    <mergeCell ref="A28:B28"/>
    <mergeCell ref="D13:F13"/>
    <mergeCell ref="D14:F14"/>
  </mergeCells>
  <phoneticPr fontId="9"/>
  <conditionalFormatting sqref="C30:C31">
    <cfRule type="expression" dxfId="2371" priority="2">
      <formula>$B$31&lt;$C$30</formula>
    </cfRule>
  </conditionalFormatting>
  <conditionalFormatting sqref="C28:C29">
    <cfRule type="expression" dxfId="2370" priority="1">
      <formula>$B$29&lt;$C$28</formula>
    </cfRule>
  </conditionalFormatting>
  <printOptions horizontalCentered="1" verticalCentered="1"/>
  <pageMargins left="0.19685039370078741" right="0.19685039370078741" top="0.19685039370078741" bottom="0.19685039370078741" header="0" footer="0"/>
  <pageSetup paperSize="9" orientation="portrait" r:id="rId1"/>
  <headerFooter>
    <oddFooter>&amp;R&amp;A</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1:AA19"/>
  <sheetViews>
    <sheetView showGridLines="0" zoomScale="130" zoomScaleNormal="130" zoomScaleSheetLayoutView="100" workbookViewId="0">
      <selection sqref="A1:B1"/>
    </sheetView>
  </sheetViews>
  <sheetFormatPr defaultColWidth="9" defaultRowHeight="13.5" customHeight="1"/>
  <cols>
    <col min="1" max="1" width="6.875" style="28" customWidth="1"/>
    <col min="2" max="2" width="13.125" style="28" customWidth="1"/>
    <col min="3" max="5" width="18" style="28" customWidth="1"/>
    <col min="6" max="6" width="20.875" style="28" customWidth="1"/>
    <col min="7" max="7" width="1.5" style="28" customWidth="1"/>
    <col min="8" max="21" width="9" style="28"/>
    <col min="22" max="27" width="9" style="299"/>
    <col min="28" max="16384" width="9" style="28"/>
  </cols>
  <sheetData>
    <row r="1" spans="1:6" ht="13.5" customHeight="1">
      <c r="A1" s="813" t="s">
        <v>197</v>
      </c>
      <c r="B1" s="813"/>
    </row>
    <row r="2" spans="1:6" s="280" customFormat="1" ht="6" customHeight="1">
      <c r="A2" s="281"/>
      <c r="B2" s="281"/>
      <c r="C2" s="279"/>
    </row>
    <row r="3" spans="1:6" ht="17.25" customHeight="1">
      <c r="A3" s="819" t="str">
        <f>('様式3-1'!Q5)&amp;""</f>
        <v/>
      </c>
      <c r="B3" s="819"/>
      <c r="C3" s="799" t="str">
        <f>('様式3-1'!Q6)&amp;""</f>
        <v/>
      </c>
      <c r="D3" s="799"/>
      <c r="E3" s="799"/>
      <c r="F3" s="30" t="s">
        <v>294</v>
      </c>
    </row>
    <row r="4" spans="1:6" ht="17.25" customHeight="1">
      <c r="A4" s="48" t="s">
        <v>292</v>
      </c>
      <c r="B4" s="49"/>
      <c r="C4" s="49"/>
      <c r="F4" s="30"/>
    </row>
    <row r="5" spans="1:6" ht="36" customHeight="1">
      <c r="A5" s="816" t="s">
        <v>254</v>
      </c>
      <c r="B5" s="816"/>
      <c r="C5" s="816"/>
      <c r="D5" s="816"/>
      <c r="E5" s="816"/>
      <c r="F5" s="816"/>
    </row>
    <row r="6" spans="1:6" ht="19.5" thickBot="1">
      <c r="B6" s="48"/>
      <c r="F6" s="30" t="s">
        <v>22</v>
      </c>
    </row>
    <row r="7" spans="1:6" ht="46.5" customHeight="1">
      <c r="A7" s="50" t="s">
        <v>30</v>
      </c>
      <c r="B7" s="51" t="s">
        <v>97</v>
      </c>
      <c r="C7" s="52" t="s">
        <v>149</v>
      </c>
      <c r="D7" s="52" t="s">
        <v>150</v>
      </c>
      <c r="E7" s="210" t="s">
        <v>186</v>
      </c>
      <c r="F7" s="53" t="s">
        <v>24</v>
      </c>
    </row>
    <row r="8" spans="1:6" ht="25.5" customHeight="1">
      <c r="A8" s="54" t="s">
        <v>31</v>
      </c>
      <c r="B8" s="55" t="s">
        <v>31</v>
      </c>
      <c r="C8" s="56">
        <f t="shared" ref="C8:C17" si="0">D8-E8</f>
        <v>0</v>
      </c>
      <c r="D8" s="56">
        <f>SUM(スタート_マスター:end!Z37)+'【事務局経費】支出・収入内訳明細書(様式3-4内)'!AB39</f>
        <v>0</v>
      </c>
      <c r="E8" s="57">
        <f>SUM(スタート_マスター:end!Z49)+'【事務局経費】支出・収入内訳明細書(様式3-4内)'!AB51</f>
        <v>0</v>
      </c>
      <c r="F8" s="283"/>
    </row>
    <row r="9" spans="1:6" ht="21.75" customHeight="1">
      <c r="A9" s="792" t="s">
        <v>32</v>
      </c>
      <c r="B9" s="40" t="s">
        <v>33</v>
      </c>
      <c r="C9" s="56">
        <f>D9-E9</f>
        <v>0</v>
      </c>
      <c r="D9" s="56">
        <f>SUM(スタート_マスター:end!Z38)+'【事務局経費】支出・収入内訳明細書(様式3-4内)'!AB40</f>
        <v>0</v>
      </c>
      <c r="E9" s="57">
        <f>SUM(スタート_マスター:end!Z50)+'【事務局経費】支出・収入内訳明細書(様式3-4内)'!AB52</f>
        <v>0</v>
      </c>
      <c r="F9" s="284" t="s">
        <v>151</v>
      </c>
    </row>
    <row r="10" spans="1:6" ht="21.75" customHeight="1">
      <c r="A10" s="793"/>
      <c r="B10" s="41" t="s">
        <v>34</v>
      </c>
      <c r="C10" s="56">
        <f t="shared" si="0"/>
        <v>0</v>
      </c>
      <c r="D10" s="56">
        <f>SUM(スタート_マスター:end!Z39)+'【事務局経費】支出・収入内訳明細書(様式3-4内)'!AB41</f>
        <v>0</v>
      </c>
      <c r="E10" s="57">
        <f>SUM(スタート_マスター:end!Z51)+'【事務局経費】支出・収入内訳明細書(様式3-4内)'!AB53</f>
        <v>0</v>
      </c>
      <c r="F10" s="285"/>
    </row>
    <row r="11" spans="1:6" ht="21.75" customHeight="1">
      <c r="A11" s="793"/>
      <c r="B11" s="41" t="s">
        <v>35</v>
      </c>
      <c r="C11" s="56">
        <f t="shared" si="0"/>
        <v>0</v>
      </c>
      <c r="D11" s="56">
        <f>SUM(スタート_マスター:end!Z40)+'【事務局経費】支出・収入内訳明細書(様式3-4内)'!AB42</f>
        <v>0</v>
      </c>
      <c r="E11" s="57">
        <f>SUM(スタート_マスター:end!Z52)+'【事務局経費】支出・収入内訳明細書(様式3-4内)'!AB54</f>
        <v>0</v>
      </c>
      <c r="F11" s="285"/>
    </row>
    <row r="12" spans="1:6" ht="21.75" customHeight="1">
      <c r="A12" s="793"/>
      <c r="B12" s="40" t="s">
        <v>36</v>
      </c>
      <c r="C12" s="56">
        <f t="shared" si="0"/>
        <v>0</v>
      </c>
      <c r="D12" s="56">
        <f>SUM(スタート_マスター:end!Z41)+'【事務局経費】支出・収入内訳明細書(様式3-4内)'!AB43</f>
        <v>0</v>
      </c>
      <c r="E12" s="57">
        <f>SUM(スタート_マスター:end!Z53)+'【事務局経費】支出・収入内訳明細書(様式3-4内)'!AB55</f>
        <v>0</v>
      </c>
      <c r="F12" s="285"/>
    </row>
    <row r="13" spans="1:6" ht="21.75" customHeight="1">
      <c r="A13" s="793"/>
      <c r="B13" s="41" t="s">
        <v>37</v>
      </c>
      <c r="C13" s="56">
        <f t="shared" si="0"/>
        <v>0</v>
      </c>
      <c r="D13" s="56">
        <f>SUM(スタート_マスター:end!Z42)+'【事務局経費】支出・収入内訳明細書(様式3-4内)'!AB44</f>
        <v>0</v>
      </c>
      <c r="E13" s="57">
        <f>SUM(スタート_マスター:end!Z54)+'【事務局経費】支出・収入内訳明細書(様式3-4内)'!AB56</f>
        <v>0</v>
      </c>
      <c r="F13" s="285"/>
    </row>
    <row r="14" spans="1:6" ht="21.75" customHeight="1">
      <c r="A14" s="793"/>
      <c r="B14" s="41" t="s">
        <v>38</v>
      </c>
      <c r="C14" s="56">
        <f t="shared" si="0"/>
        <v>0</v>
      </c>
      <c r="D14" s="56">
        <f>SUM(スタート_マスター:end!Z43)+'【事務局経費】支出・収入内訳明細書(様式3-4内)'!AB45</f>
        <v>0</v>
      </c>
      <c r="E14" s="57">
        <f>SUM(スタート_マスター:end!Z55)+'【事務局経費】支出・収入内訳明細書(様式3-4内)'!AB57</f>
        <v>0</v>
      </c>
      <c r="F14" s="285"/>
    </row>
    <row r="15" spans="1:6" ht="21.75" customHeight="1">
      <c r="A15" s="793"/>
      <c r="B15" s="41" t="s">
        <v>39</v>
      </c>
      <c r="C15" s="56">
        <f t="shared" si="0"/>
        <v>0</v>
      </c>
      <c r="D15" s="56">
        <f>SUM(スタート_マスター:end!Z44)+'【事務局経費】支出・収入内訳明細書(様式3-4内)'!AB46</f>
        <v>0</v>
      </c>
      <c r="E15" s="57">
        <f>SUM(スタート_マスター:end!Z56)+'【事務局経費】支出・収入内訳明細書(様式3-4内)'!AB58</f>
        <v>0</v>
      </c>
      <c r="F15" s="285"/>
    </row>
    <row r="16" spans="1:6" ht="21.75" customHeight="1">
      <c r="A16" s="794"/>
      <c r="B16" s="42" t="s">
        <v>40</v>
      </c>
      <c r="C16" s="56">
        <f t="shared" si="0"/>
        <v>0</v>
      </c>
      <c r="D16" s="56">
        <f>SUM(スタート_マスター:end!Z45)+'【事務局経費】支出・収入内訳明細書(様式3-4内)'!AB47</f>
        <v>0</v>
      </c>
      <c r="E16" s="57">
        <f>SUM(スタート_マスター:end!Z57)+'【事務局経費】支出・収入内訳明細書(様式3-4内)'!AB59</f>
        <v>0</v>
      </c>
      <c r="F16" s="285"/>
    </row>
    <row r="17" spans="1:7" ht="21.75" customHeight="1" thickBot="1">
      <c r="A17" s="817" t="s">
        <v>42</v>
      </c>
      <c r="B17" s="818"/>
      <c r="C17" s="56">
        <f t="shared" si="0"/>
        <v>0</v>
      </c>
      <c r="D17" s="56">
        <f>SUM(スタート_マスター:end!Z46)+'【事務局経費】支出・収入内訳明細書(様式3-4内)'!AB48</f>
        <v>0</v>
      </c>
      <c r="E17" s="57">
        <f>SUM(スタート_マスター:end!Z58)+'【事務局経費】支出・収入内訳明細書(様式3-4内)'!AB60</f>
        <v>0</v>
      </c>
      <c r="F17" s="286"/>
    </row>
    <row r="18" spans="1:7" ht="21.75" customHeight="1" thickTop="1" thickBot="1">
      <c r="A18" s="814" t="s">
        <v>44</v>
      </c>
      <c r="B18" s="815"/>
      <c r="C18" s="58">
        <f>SUM(C8:C17)</f>
        <v>0</v>
      </c>
      <c r="D18" s="58">
        <f>SUM(D8:D17)</f>
        <v>0</v>
      </c>
      <c r="E18" s="58">
        <f>SUM(E8:E17)</f>
        <v>0</v>
      </c>
      <c r="F18" s="59"/>
    </row>
    <row r="19" spans="1:7" ht="18.75">
      <c r="A19" s="60"/>
      <c r="B19" s="60"/>
      <c r="C19" s="60"/>
      <c r="D19" s="60"/>
      <c r="E19" s="60"/>
      <c r="F19" s="60"/>
      <c r="G19" s="61"/>
    </row>
  </sheetData>
  <sheetProtection algorithmName="SHA-512" hashValue="W2mL/PIb1UYOCyZxXOhdvmSRfOm89JAxHeZrHOLpZsdVsGe24rsrlw9kuQA4cDL+JmY3CkLu4AiyYSNOT96p/Q==" saltValue="9bMs60SrPpNuoTdINYLvCQ==" spinCount="100000" sheet="1" objects="1" scenarios="1"/>
  <mergeCells count="7">
    <mergeCell ref="A1:B1"/>
    <mergeCell ref="A18:B18"/>
    <mergeCell ref="A5:F5"/>
    <mergeCell ref="A9:A16"/>
    <mergeCell ref="A17:B17"/>
    <mergeCell ref="C3:E3"/>
    <mergeCell ref="A3:B3"/>
  </mergeCells>
  <phoneticPr fontId="9"/>
  <printOptions horizontalCentered="1" verticalCentered="1"/>
  <pageMargins left="0.19685039370078741" right="0.19685039370078741" top="0.19685039370078741" bottom="0.19685039370078741" header="0" footer="0"/>
  <pageSetup paperSize="9" orientation="portrait" r:id="rId1"/>
  <headerFoot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pageSetUpPr fitToPage="1"/>
  </sheetPr>
  <dimension ref="B1:AN415"/>
  <sheetViews>
    <sheetView showGridLines="0" zoomScale="55" zoomScaleNormal="55" zoomScaleSheetLayoutView="70" zoomScalePageLayoutView="55" workbookViewId="0"/>
  </sheetViews>
  <sheetFormatPr defaultColWidth="10.125" defaultRowHeight="0" customHeight="1" zeroHeight="1"/>
  <cols>
    <col min="1" max="2" width="1.5" style="62" customWidth="1"/>
    <col min="3" max="4" width="3.875" style="62" customWidth="1"/>
    <col min="5" max="5" width="17.875" style="62" customWidth="1"/>
    <col min="6" max="6" width="21.375" style="62" customWidth="1"/>
    <col min="7" max="7" width="51.75" style="62" customWidth="1"/>
    <col min="8" max="8" width="1.125" style="62" customWidth="1"/>
    <col min="9" max="9" width="20.5" style="62" customWidth="1"/>
    <col min="10" max="10" width="2" style="62" customWidth="1"/>
    <col min="11" max="12" width="10.875" style="62" customWidth="1"/>
    <col min="13" max="13" width="2" style="62" customWidth="1"/>
    <col min="14" max="15" width="10.875" style="62" customWidth="1"/>
    <col min="16" max="16" width="2" style="62" customWidth="1"/>
    <col min="17" max="18" width="10.875" style="62" customWidth="1"/>
    <col min="19" max="19" width="10.125" style="62"/>
    <col min="20" max="20" width="21.625" style="62" customWidth="1"/>
    <col min="21" max="21" width="24.5" style="63" customWidth="1"/>
    <col min="22" max="22" width="31.375" style="63" customWidth="1"/>
    <col min="23" max="24" width="1.5" style="62" customWidth="1"/>
    <col min="25" max="26" width="1.5" style="62" hidden="1" customWidth="1"/>
    <col min="27" max="29" width="10.125" style="62" hidden="1" customWidth="1"/>
    <col min="30" max="30" width="10.125" style="62" customWidth="1"/>
    <col min="31" max="31" width="10.125" style="64"/>
    <col min="32" max="16384" width="10.125" style="62"/>
  </cols>
  <sheetData>
    <row r="1" spans="3:40" ht="37.5" customHeight="1"/>
    <row r="2" spans="3:40" ht="39.75" customHeight="1">
      <c r="C2" s="887"/>
      <c r="D2" s="887"/>
      <c r="E2" s="887"/>
      <c r="F2" s="887"/>
      <c r="G2" s="288"/>
      <c r="H2" s="289"/>
      <c r="I2" s="289"/>
      <c r="J2" s="289"/>
      <c r="K2" s="290"/>
    </row>
    <row r="3" spans="3:40" ht="45.75" customHeight="1">
      <c r="D3" s="835" t="str">
        <f>('様式3-1'!Q5)&amp;""</f>
        <v/>
      </c>
      <c r="E3" s="835"/>
      <c r="F3" s="835" t="str">
        <f>('様式3-1'!Q6)&amp;""</f>
        <v/>
      </c>
      <c r="G3" s="835"/>
      <c r="H3" s="835"/>
      <c r="I3" s="835"/>
      <c r="J3" s="835"/>
      <c r="K3" s="835"/>
      <c r="L3" s="835"/>
      <c r="M3" s="835"/>
      <c r="N3" s="835"/>
      <c r="V3" s="362" t="s">
        <v>293</v>
      </c>
    </row>
    <row r="4" spans="3:40" ht="59.25" customHeight="1">
      <c r="C4" s="65" t="s">
        <v>45</v>
      </c>
      <c r="D4" s="66"/>
      <c r="E4" s="67"/>
      <c r="F4" s="67"/>
      <c r="G4" s="68"/>
      <c r="K4" s="69"/>
      <c r="L4" s="69"/>
      <c r="M4" s="69"/>
      <c r="N4" s="829" t="s">
        <v>101</v>
      </c>
      <c r="O4" s="830"/>
      <c r="P4" s="831"/>
      <c r="Q4" s="832">
        <f>SUM(U12:V502)</f>
        <v>0</v>
      </c>
      <c r="R4" s="832"/>
      <c r="S4" s="832"/>
      <c r="T4" s="832"/>
      <c r="U4" s="832"/>
      <c r="V4" s="832"/>
      <c r="AE4" s="833"/>
      <c r="AF4" s="833"/>
      <c r="AG4" s="833"/>
      <c r="AH4" s="821"/>
      <c r="AI4" s="821"/>
      <c r="AJ4" s="821"/>
      <c r="AK4" s="821"/>
      <c r="AL4" s="821"/>
      <c r="AM4" s="821"/>
      <c r="AN4" s="821"/>
    </row>
    <row r="5" spans="3:40" ht="59.25" customHeight="1">
      <c r="C5" s="822" t="s">
        <v>46</v>
      </c>
      <c r="D5" s="822"/>
      <c r="E5" s="823"/>
      <c r="F5" s="823"/>
      <c r="G5" s="823"/>
      <c r="K5" s="70"/>
      <c r="L5" s="70"/>
      <c r="M5" s="70"/>
      <c r="N5" s="824" t="s">
        <v>47</v>
      </c>
      <c r="O5" s="824"/>
      <c r="P5" s="824"/>
      <c r="Q5" s="825">
        <f>SUM(G356:G502)</f>
        <v>0</v>
      </c>
      <c r="R5" s="825"/>
      <c r="S5" s="825"/>
      <c r="T5" s="826" t="s">
        <v>246</v>
      </c>
      <c r="U5" s="826"/>
      <c r="V5" s="177">
        <f>SUM(V12:V502)</f>
        <v>0</v>
      </c>
      <c r="AE5" s="820"/>
      <c r="AF5" s="820"/>
      <c r="AG5" s="820"/>
      <c r="AH5" s="827"/>
      <c r="AI5" s="827"/>
      <c r="AJ5" s="827"/>
      <c r="AK5" s="828"/>
      <c r="AL5" s="828"/>
      <c r="AM5" s="834"/>
      <c r="AN5" s="834"/>
    </row>
    <row r="6" spans="3:40" ht="12" customHeight="1">
      <c r="C6" s="71"/>
      <c r="D6" s="71"/>
      <c r="E6" s="71"/>
      <c r="F6" s="71"/>
      <c r="K6" s="72"/>
      <c r="L6" s="72"/>
      <c r="M6" s="72"/>
      <c r="N6" s="73"/>
      <c r="O6" s="73"/>
      <c r="P6" s="73"/>
      <c r="Q6" s="74"/>
      <c r="R6" s="73"/>
      <c r="S6" s="73"/>
      <c r="T6" s="73"/>
      <c r="U6" s="73"/>
      <c r="V6" s="75"/>
      <c r="AE6" s="72"/>
      <c r="AF6" s="72"/>
      <c r="AG6" s="72"/>
      <c r="AH6" s="76"/>
      <c r="AI6" s="72"/>
      <c r="AJ6" s="72"/>
      <c r="AK6" s="72"/>
      <c r="AL6" s="72"/>
      <c r="AM6" s="77"/>
      <c r="AN6" s="77"/>
    </row>
    <row r="7" spans="3:40" ht="74.25" customHeight="1">
      <c r="C7" s="71"/>
      <c r="D7" s="71"/>
      <c r="E7" s="71"/>
      <c r="F7" s="71"/>
      <c r="K7" s="70"/>
      <c r="L7" s="70"/>
      <c r="M7" s="70"/>
      <c r="N7" s="858" t="s">
        <v>152</v>
      </c>
      <c r="O7" s="858"/>
      <c r="P7" s="858"/>
      <c r="Q7" s="832">
        <f>Q4-V5</f>
        <v>0</v>
      </c>
      <c r="R7" s="832"/>
      <c r="S7" s="832"/>
      <c r="T7" s="832"/>
      <c r="U7" s="832"/>
      <c r="V7" s="832"/>
      <c r="AE7" s="820"/>
      <c r="AF7" s="820"/>
      <c r="AG7" s="820"/>
      <c r="AH7" s="821"/>
      <c r="AI7" s="821"/>
      <c r="AJ7" s="821"/>
      <c r="AK7" s="821"/>
      <c r="AL7" s="821"/>
      <c r="AM7" s="821"/>
      <c r="AN7" s="821"/>
    </row>
    <row r="8" spans="3:40" ht="30.6" customHeight="1" thickBot="1">
      <c r="C8" s="857" t="s">
        <v>253</v>
      </c>
      <c r="D8" s="857"/>
      <c r="E8" s="857"/>
      <c r="F8" s="857"/>
      <c r="G8" s="78"/>
      <c r="H8" s="78"/>
      <c r="I8" s="78"/>
      <c r="J8" s="78"/>
      <c r="K8" s="78"/>
      <c r="L8" s="78"/>
      <c r="M8" s="78"/>
      <c r="N8" s="78"/>
      <c r="O8" s="78"/>
      <c r="P8" s="78"/>
      <c r="Q8" s="78"/>
      <c r="R8" s="79"/>
      <c r="S8" s="78"/>
      <c r="T8" s="68"/>
      <c r="U8" s="80"/>
      <c r="V8" s="157" t="s">
        <v>71</v>
      </c>
    </row>
    <row r="9" spans="3:40" ht="33.75" customHeight="1">
      <c r="C9" s="863" t="s">
        <v>48</v>
      </c>
      <c r="D9" s="864"/>
      <c r="E9" s="869" t="s">
        <v>105</v>
      </c>
      <c r="F9" s="869" t="s">
        <v>106</v>
      </c>
      <c r="G9" s="847" t="s">
        <v>49</v>
      </c>
      <c r="H9" s="871"/>
      <c r="I9" s="847" t="s">
        <v>50</v>
      </c>
      <c r="J9" s="844" t="s">
        <v>51</v>
      </c>
      <c r="K9" s="847" t="s">
        <v>52</v>
      </c>
      <c r="L9" s="850" t="s">
        <v>53</v>
      </c>
      <c r="M9" s="836" t="s">
        <v>51</v>
      </c>
      <c r="N9" s="847" t="s">
        <v>54</v>
      </c>
      <c r="O9" s="850" t="s">
        <v>53</v>
      </c>
      <c r="P9" s="836" t="s">
        <v>51</v>
      </c>
      <c r="Q9" s="847" t="s">
        <v>54</v>
      </c>
      <c r="R9" s="850" t="s">
        <v>53</v>
      </c>
      <c r="S9" s="836" t="s">
        <v>55</v>
      </c>
      <c r="T9" s="839" t="s">
        <v>103</v>
      </c>
      <c r="U9" s="842" t="s">
        <v>102</v>
      </c>
      <c r="V9" s="843"/>
      <c r="AA9" s="62" t="s">
        <v>56</v>
      </c>
      <c r="AD9" s="64"/>
      <c r="AE9" s="62"/>
    </row>
    <row r="10" spans="3:40" ht="77.25" customHeight="1">
      <c r="C10" s="865"/>
      <c r="D10" s="866"/>
      <c r="E10" s="833"/>
      <c r="F10" s="833"/>
      <c r="G10" s="848"/>
      <c r="H10" s="872"/>
      <c r="I10" s="848"/>
      <c r="J10" s="845"/>
      <c r="K10" s="848"/>
      <c r="L10" s="851"/>
      <c r="M10" s="837"/>
      <c r="N10" s="848"/>
      <c r="O10" s="851"/>
      <c r="P10" s="837"/>
      <c r="Q10" s="848"/>
      <c r="R10" s="851"/>
      <c r="S10" s="837"/>
      <c r="T10" s="840"/>
      <c r="U10" s="855" t="s">
        <v>99</v>
      </c>
      <c r="V10" s="853" t="s">
        <v>98</v>
      </c>
      <c r="AD10" s="64"/>
      <c r="AE10" s="62"/>
    </row>
    <row r="11" spans="3:40" ht="33.75" customHeight="1" thickBot="1">
      <c r="C11" s="867"/>
      <c r="D11" s="868"/>
      <c r="E11" s="870"/>
      <c r="F11" s="870"/>
      <c r="G11" s="849"/>
      <c r="H11" s="873"/>
      <c r="I11" s="849"/>
      <c r="J11" s="846"/>
      <c r="K11" s="849"/>
      <c r="L11" s="852"/>
      <c r="M11" s="838"/>
      <c r="N11" s="849"/>
      <c r="O11" s="852"/>
      <c r="P11" s="838"/>
      <c r="Q11" s="849"/>
      <c r="R11" s="852"/>
      <c r="S11" s="838"/>
      <c r="T11" s="841"/>
      <c r="U11" s="856"/>
      <c r="V11" s="854"/>
      <c r="AA11" s="62" t="s">
        <v>56</v>
      </c>
      <c r="AD11" s="64"/>
      <c r="AE11" s="62"/>
      <c r="AG11" s="305"/>
      <c r="AH11" s="305"/>
    </row>
    <row r="12" spans="3:40" ht="33.75" customHeight="1" thickBot="1">
      <c r="C12" s="859">
        <v>1</v>
      </c>
      <c r="D12" s="860"/>
      <c r="E12" s="237"/>
      <c r="F12" s="238"/>
      <c r="G12" s="246"/>
      <c r="H12" s="167"/>
      <c r="I12" s="247"/>
      <c r="J12" s="167"/>
      <c r="K12" s="247"/>
      <c r="L12" s="270"/>
      <c r="M12" s="168"/>
      <c r="N12" s="248"/>
      <c r="O12" s="270"/>
      <c r="P12" s="168"/>
      <c r="Q12" s="249"/>
      <c r="R12" s="271"/>
      <c r="S12" s="169"/>
      <c r="T12" s="170">
        <f t="shared" ref="T12:T40" si="0">IF(I12="",0,INT(SUM(PRODUCT(I12,K12,N12,Q12))))</f>
        <v>0</v>
      </c>
      <c r="U12" s="171">
        <f>T12-V12</f>
        <v>0</v>
      </c>
      <c r="V12" s="186"/>
      <c r="AA12" s="62" t="s">
        <v>56</v>
      </c>
      <c r="AD12" s="64"/>
      <c r="AE12" s="62"/>
      <c r="AG12" s="305"/>
      <c r="AH12" s="305"/>
    </row>
    <row r="13" spans="3:40" ht="33.75" customHeight="1" thickBot="1">
      <c r="C13" s="861">
        <v>2</v>
      </c>
      <c r="D13" s="862"/>
      <c r="E13" s="237"/>
      <c r="F13" s="238"/>
      <c r="G13" s="246"/>
      <c r="H13" s="85"/>
      <c r="I13" s="251"/>
      <c r="J13" s="85"/>
      <c r="K13" s="251"/>
      <c r="L13" s="270"/>
      <c r="M13" s="86"/>
      <c r="N13" s="252"/>
      <c r="O13" s="270"/>
      <c r="P13" s="86"/>
      <c r="Q13" s="253"/>
      <c r="R13" s="143"/>
      <c r="S13" s="87"/>
      <c r="T13" s="88">
        <f t="shared" si="0"/>
        <v>0</v>
      </c>
      <c r="U13" s="166">
        <f>T13-V13</f>
        <v>0</v>
      </c>
      <c r="V13" s="173"/>
      <c r="AA13" s="180" t="s">
        <v>259</v>
      </c>
      <c r="AB13" s="181">
        <f t="shared" ref="AB13:AB23" si="1">SUMIFS($T$12:$T$351,$E$12:$E$351,AA13)</f>
        <v>0</v>
      </c>
      <c r="AD13" s="64"/>
      <c r="AE13" s="62"/>
      <c r="AG13" s="305"/>
      <c r="AH13" s="305"/>
    </row>
    <row r="14" spans="3:40" ht="33.75" customHeight="1" thickBot="1">
      <c r="C14" s="861">
        <v>3</v>
      </c>
      <c r="D14" s="862"/>
      <c r="E14" s="237"/>
      <c r="F14" s="238"/>
      <c r="G14" s="246"/>
      <c r="H14" s="85"/>
      <c r="I14" s="251"/>
      <c r="J14" s="85"/>
      <c r="K14" s="251"/>
      <c r="L14" s="270"/>
      <c r="M14" s="86"/>
      <c r="N14" s="252"/>
      <c r="O14" s="270"/>
      <c r="P14" s="86"/>
      <c r="Q14" s="253"/>
      <c r="R14" s="143"/>
      <c r="S14" s="87"/>
      <c r="T14" s="88">
        <f t="shared" si="0"/>
        <v>0</v>
      </c>
      <c r="U14" s="166">
        <f t="shared" ref="U14:U77" si="2">T14-V14</f>
        <v>0</v>
      </c>
      <c r="V14" s="173"/>
      <c r="AA14" s="182" t="s">
        <v>58</v>
      </c>
      <c r="AB14" s="181">
        <f t="shared" si="1"/>
        <v>0</v>
      </c>
      <c r="AD14" s="64"/>
      <c r="AE14" s="62"/>
      <c r="AG14" s="305"/>
      <c r="AH14" s="305"/>
    </row>
    <row r="15" spans="3:40" ht="33.75" customHeight="1" thickBot="1">
      <c r="C15" s="861">
        <v>4</v>
      </c>
      <c r="D15" s="862"/>
      <c r="E15" s="341"/>
      <c r="F15" s="342"/>
      <c r="G15" s="250"/>
      <c r="H15" s="85"/>
      <c r="I15" s="251"/>
      <c r="J15" s="85"/>
      <c r="K15" s="251"/>
      <c r="L15" s="141"/>
      <c r="M15" s="86"/>
      <c r="N15" s="252"/>
      <c r="O15" s="141"/>
      <c r="P15" s="86"/>
      <c r="Q15" s="253"/>
      <c r="R15" s="143"/>
      <c r="S15" s="87"/>
      <c r="T15" s="88">
        <f t="shared" si="0"/>
        <v>0</v>
      </c>
      <c r="U15" s="166">
        <f t="shared" si="2"/>
        <v>0</v>
      </c>
      <c r="V15" s="173"/>
      <c r="AA15" s="182" t="s">
        <v>59</v>
      </c>
      <c r="AB15" s="181">
        <f t="shared" si="1"/>
        <v>0</v>
      </c>
      <c r="AD15" s="64"/>
      <c r="AE15" s="62"/>
      <c r="AG15" s="305"/>
      <c r="AH15" s="305"/>
    </row>
    <row r="16" spans="3:40" ht="41.25" customHeight="1" thickBot="1">
      <c r="C16" s="861">
        <v>5</v>
      </c>
      <c r="D16" s="862"/>
      <c r="E16" s="341"/>
      <c r="F16" s="342"/>
      <c r="G16" s="250"/>
      <c r="H16" s="85"/>
      <c r="I16" s="251"/>
      <c r="J16" s="85"/>
      <c r="K16" s="251"/>
      <c r="L16" s="141"/>
      <c r="M16" s="86"/>
      <c r="N16" s="252"/>
      <c r="O16" s="141"/>
      <c r="P16" s="86"/>
      <c r="Q16" s="253"/>
      <c r="R16" s="143"/>
      <c r="S16" s="87"/>
      <c r="T16" s="88">
        <f t="shared" si="0"/>
        <v>0</v>
      </c>
      <c r="U16" s="166">
        <f t="shared" si="2"/>
        <v>0</v>
      </c>
      <c r="V16" s="173"/>
      <c r="AA16" s="182" t="s">
        <v>60</v>
      </c>
      <c r="AB16" s="181">
        <f t="shared" si="1"/>
        <v>0</v>
      </c>
      <c r="AD16" s="64"/>
      <c r="AE16" s="62"/>
      <c r="AG16" s="305"/>
      <c r="AH16" s="305"/>
    </row>
    <row r="17" spans="2:34" ht="33.75" customHeight="1" thickBot="1">
      <c r="B17" s="93"/>
      <c r="C17" s="861">
        <v>6</v>
      </c>
      <c r="D17" s="862"/>
      <c r="E17" s="341"/>
      <c r="F17" s="342"/>
      <c r="G17" s="250"/>
      <c r="H17" s="85"/>
      <c r="I17" s="251"/>
      <c r="J17" s="85"/>
      <c r="K17" s="251"/>
      <c r="L17" s="141"/>
      <c r="M17" s="86"/>
      <c r="N17" s="252"/>
      <c r="O17" s="141"/>
      <c r="P17" s="86"/>
      <c r="Q17" s="253"/>
      <c r="R17" s="143"/>
      <c r="S17" s="87"/>
      <c r="T17" s="88">
        <f t="shared" si="0"/>
        <v>0</v>
      </c>
      <c r="U17" s="166">
        <f t="shared" si="2"/>
        <v>0</v>
      </c>
      <c r="V17" s="173"/>
      <c r="AA17" s="182" t="s">
        <v>61</v>
      </c>
      <c r="AB17" s="181">
        <f t="shared" si="1"/>
        <v>0</v>
      </c>
      <c r="AD17" s="64"/>
      <c r="AE17" s="62"/>
      <c r="AG17" s="305"/>
      <c r="AH17" s="305"/>
    </row>
    <row r="18" spans="2:34" ht="33.75" customHeight="1" thickBot="1">
      <c r="C18" s="861">
        <v>7</v>
      </c>
      <c r="D18" s="862"/>
      <c r="E18" s="341"/>
      <c r="F18" s="342"/>
      <c r="G18" s="250"/>
      <c r="H18" s="85"/>
      <c r="I18" s="251"/>
      <c r="J18" s="85"/>
      <c r="K18" s="251"/>
      <c r="L18" s="141"/>
      <c r="M18" s="86"/>
      <c r="N18" s="252"/>
      <c r="O18" s="141"/>
      <c r="P18" s="86"/>
      <c r="Q18" s="253"/>
      <c r="R18" s="143"/>
      <c r="S18" s="87"/>
      <c r="T18" s="88">
        <f t="shared" si="0"/>
        <v>0</v>
      </c>
      <c r="U18" s="166">
        <f t="shared" si="2"/>
        <v>0</v>
      </c>
      <c r="V18" s="173"/>
      <c r="AA18" s="182" t="s">
        <v>62</v>
      </c>
      <c r="AB18" s="181">
        <f t="shared" si="1"/>
        <v>0</v>
      </c>
      <c r="AD18" s="64"/>
      <c r="AE18" s="62"/>
      <c r="AG18" s="305"/>
      <c r="AH18" s="305"/>
    </row>
    <row r="19" spans="2:34" ht="33.75" customHeight="1" thickBot="1">
      <c r="C19" s="861">
        <v>8</v>
      </c>
      <c r="D19" s="862"/>
      <c r="E19" s="341"/>
      <c r="F19" s="342"/>
      <c r="G19" s="250"/>
      <c r="H19" s="85"/>
      <c r="I19" s="251"/>
      <c r="J19" s="85"/>
      <c r="K19" s="251"/>
      <c r="L19" s="141"/>
      <c r="M19" s="86"/>
      <c r="N19" s="252"/>
      <c r="O19" s="141"/>
      <c r="P19" s="86"/>
      <c r="Q19" s="253"/>
      <c r="R19" s="143"/>
      <c r="S19" s="87"/>
      <c r="T19" s="88">
        <f t="shared" si="0"/>
        <v>0</v>
      </c>
      <c r="U19" s="166">
        <f t="shared" si="2"/>
        <v>0</v>
      </c>
      <c r="V19" s="173"/>
      <c r="AA19" s="183" t="s">
        <v>63</v>
      </c>
      <c r="AB19" s="181">
        <f t="shared" si="1"/>
        <v>0</v>
      </c>
      <c r="AD19" s="64"/>
      <c r="AE19" s="62"/>
      <c r="AG19" s="305"/>
      <c r="AH19" s="305"/>
    </row>
    <row r="20" spans="2:34" ht="33.75" customHeight="1" thickBot="1">
      <c r="C20" s="861">
        <v>9</v>
      </c>
      <c r="D20" s="862"/>
      <c r="E20" s="239"/>
      <c r="F20" s="240"/>
      <c r="G20" s="250"/>
      <c r="H20" s="85"/>
      <c r="I20" s="251"/>
      <c r="J20" s="85"/>
      <c r="K20" s="251"/>
      <c r="L20" s="141"/>
      <c r="M20" s="86"/>
      <c r="N20" s="252"/>
      <c r="O20" s="141"/>
      <c r="P20" s="86"/>
      <c r="Q20" s="253"/>
      <c r="R20" s="143"/>
      <c r="S20" s="87"/>
      <c r="T20" s="88">
        <f t="shared" si="0"/>
        <v>0</v>
      </c>
      <c r="U20" s="166">
        <f t="shared" si="2"/>
        <v>0</v>
      </c>
      <c r="V20" s="173"/>
      <c r="AA20" s="182" t="s">
        <v>64</v>
      </c>
      <c r="AB20" s="181">
        <f t="shared" si="1"/>
        <v>0</v>
      </c>
      <c r="AD20" s="64"/>
      <c r="AE20" s="62"/>
      <c r="AG20" s="305"/>
      <c r="AH20" s="305"/>
    </row>
    <row r="21" spans="2:34" ht="32.25" customHeight="1" thickBot="1">
      <c r="C21" s="861">
        <v>10</v>
      </c>
      <c r="D21" s="862"/>
      <c r="E21" s="239"/>
      <c r="F21" s="240"/>
      <c r="G21" s="250"/>
      <c r="H21" s="85"/>
      <c r="I21" s="251"/>
      <c r="J21" s="85"/>
      <c r="K21" s="251"/>
      <c r="L21" s="141"/>
      <c r="M21" s="86"/>
      <c r="N21" s="252"/>
      <c r="O21" s="141"/>
      <c r="P21" s="86"/>
      <c r="Q21" s="253"/>
      <c r="R21" s="143"/>
      <c r="S21" s="87"/>
      <c r="T21" s="88">
        <f t="shared" si="0"/>
        <v>0</v>
      </c>
      <c r="U21" s="166">
        <f t="shared" si="2"/>
        <v>0</v>
      </c>
      <c r="V21" s="173"/>
      <c r="AA21" s="184" t="s">
        <v>65</v>
      </c>
      <c r="AB21" s="181">
        <f t="shared" si="1"/>
        <v>0</v>
      </c>
      <c r="AD21" s="64"/>
      <c r="AE21" s="62"/>
      <c r="AG21" s="305"/>
      <c r="AH21" s="305"/>
    </row>
    <row r="22" spans="2:34" ht="33.75" customHeight="1" thickBot="1">
      <c r="C22" s="861">
        <v>11</v>
      </c>
      <c r="D22" s="862"/>
      <c r="E22" s="239"/>
      <c r="F22" s="239"/>
      <c r="G22" s="250"/>
      <c r="H22" s="85"/>
      <c r="I22" s="251"/>
      <c r="J22" s="85"/>
      <c r="K22" s="251"/>
      <c r="L22" s="141"/>
      <c r="M22" s="86"/>
      <c r="N22" s="252"/>
      <c r="O22" s="141"/>
      <c r="P22" s="86"/>
      <c r="Q22" s="253"/>
      <c r="R22" s="143"/>
      <c r="S22" s="87"/>
      <c r="T22" s="88">
        <f t="shared" si="0"/>
        <v>0</v>
      </c>
      <c r="U22" s="166">
        <f t="shared" si="2"/>
        <v>0</v>
      </c>
      <c r="V22" s="173"/>
      <c r="AA22" s="184" t="s">
        <v>66</v>
      </c>
      <c r="AB22" s="181">
        <f t="shared" si="1"/>
        <v>0</v>
      </c>
      <c r="AD22" s="64"/>
      <c r="AE22" s="62"/>
      <c r="AG22" s="305"/>
      <c r="AH22" s="305"/>
    </row>
    <row r="23" spans="2:34" ht="31.35" customHeight="1" thickBot="1">
      <c r="C23" s="861">
        <v>12</v>
      </c>
      <c r="D23" s="862"/>
      <c r="E23" s="239"/>
      <c r="F23" s="239"/>
      <c r="G23" s="250"/>
      <c r="H23" s="85"/>
      <c r="I23" s="251"/>
      <c r="J23" s="85"/>
      <c r="K23" s="251"/>
      <c r="L23" s="141"/>
      <c r="M23" s="86"/>
      <c r="N23" s="252"/>
      <c r="O23" s="141"/>
      <c r="P23" s="86"/>
      <c r="Q23" s="253"/>
      <c r="R23" s="143"/>
      <c r="S23" s="87"/>
      <c r="T23" s="88">
        <f t="shared" si="0"/>
        <v>0</v>
      </c>
      <c r="U23" s="166">
        <f t="shared" si="2"/>
        <v>0</v>
      </c>
      <c r="V23" s="173"/>
      <c r="AA23" s="182" t="s">
        <v>67</v>
      </c>
      <c r="AB23" s="181">
        <f t="shared" si="1"/>
        <v>0</v>
      </c>
      <c r="AD23" s="64"/>
      <c r="AE23" s="62"/>
      <c r="AG23" s="305"/>
      <c r="AH23" s="305"/>
    </row>
    <row r="24" spans="2:34" ht="33.75" customHeight="1">
      <c r="C24" s="861">
        <v>13</v>
      </c>
      <c r="D24" s="862"/>
      <c r="E24" s="239"/>
      <c r="F24" s="239"/>
      <c r="G24" s="250"/>
      <c r="H24" s="85"/>
      <c r="I24" s="251"/>
      <c r="J24" s="85"/>
      <c r="K24" s="251"/>
      <c r="L24" s="141"/>
      <c r="M24" s="86"/>
      <c r="N24" s="252"/>
      <c r="O24" s="141"/>
      <c r="P24" s="86"/>
      <c r="Q24" s="253"/>
      <c r="R24" s="143"/>
      <c r="S24" s="87"/>
      <c r="T24" s="88">
        <f>IF(I24="",0,INT(SUM(PRODUCT(I24,K24,N24,Q24))))</f>
        <v>0</v>
      </c>
      <c r="U24" s="166">
        <f t="shared" si="2"/>
        <v>0</v>
      </c>
      <c r="V24" s="173"/>
      <c r="AD24" s="64"/>
      <c r="AE24" s="62"/>
      <c r="AG24" s="305"/>
      <c r="AH24" s="305"/>
    </row>
    <row r="25" spans="2:34" ht="33.75" customHeight="1" thickBot="1">
      <c r="C25" s="861">
        <v>14</v>
      </c>
      <c r="D25" s="862"/>
      <c r="E25" s="239"/>
      <c r="F25" s="239"/>
      <c r="G25" s="250"/>
      <c r="H25" s="85"/>
      <c r="I25" s="251"/>
      <c r="J25" s="85"/>
      <c r="K25" s="251"/>
      <c r="L25" s="141"/>
      <c r="M25" s="86"/>
      <c r="N25" s="252"/>
      <c r="O25" s="141"/>
      <c r="P25" s="86"/>
      <c r="Q25" s="253"/>
      <c r="R25" s="143"/>
      <c r="S25" s="87"/>
      <c r="T25" s="88">
        <f t="shared" ref="T25:T34" si="3">IF(I25="",0,INT(SUM(PRODUCT(I25,K25,N25,Q25))))</f>
        <v>0</v>
      </c>
      <c r="U25" s="166">
        <f t="shared" si="2"/>
        <v>0</v>
      </c>
      <c r="V25" s="173"/>
      <c r="AA25" s="62" t="s">
        <v>68</v>
      </c>
      <c r="AD25" s="64"/>
      <c r="AE25" s="62"/>
      <c r="AG25" s="305"/>
      <c r="AH25" s="305"/>
    </row>
    <row r="26" spans="2:34" ht="33.75" customHeight="1" thickBot="1">
      <c r="C26" s="861">
        <v>15</v>
      </c>
      <c r="D26" s="862"/>
      <c r="E26" s="239"/>
      <c r="F26" s="239"/>
      <c r="G26" s="250"/>
      <c r="H26" s="85"/>
      <c r="I26" s="251"/>
      <c r="J26" s="85"/>
      <c r="K26" s="251"/>
      <c r="L26" s="141"/>
      <c r="M26" s="86"/>
      <c r="N26" s="252"/>
      <c r="O26" s="141"/>
      <c r="P26" s="86"/>
      <c r="Q26" s="253"/>
      <c r="R26" s="143"/>
      <c r="S26" s="87"/>
      <c r="T26" s="88">
        <f t="shared" si="3"/>
        <v>0</v>
      </c>
      <c r="U26" s="166">
        <f t="shared" si="2"/>
        <v>0</v>
      </c>
      <c r="V26" s="173"/>
      <c r="AA26" s="180" t="s">
        <v>104</v>
      </c>
      <c r="AB26" s="185">
        <f>SUMIFS(V12:V351,$E$12:$E$351,AA26)</f>
        <v>0</v>
      </c>
      <c r="AD26" s="64"/>
      <c r="AE26" s="62"/>
      <c r="AG26" s="305"/>
      <c r="AH26" s="305"/>
    </row>
    <row r="27" spans="2:34" ht="33.75" customHeight="1" thickBot="1">
      <c r="C27" s="861">
        <v>16</v>
      </c>
      <c r="D27" s="862"/>
      <c r="E27" s="239"/>
      <c r="F27" s="239"/>
      <c r="G27" s="250"/>
      <c r="H27" s="85"/>
      <c r="I27" s="251"/>
      <c r="J27" s="85"/>
      <c r="K27" s="251"/>
      <c r="L27" s="141"/>
      <c r="M27" s="86"/>
      <c r="N27" s="252"/>
      <c r="O27" s="141"/>
      <c r="P27" s="86"/>
      <c r="Q27" s="253"/>
      <c r="R27" s="143"/>
      <c r="S27" s="87"/>
      <c r="T27" s="88">
        <f t="shared" si="3"/>
        <v>0</v>
      </c>
      <c r="U27" s="166">
        <f t="shared" si="2"/>
        <v>0</v>
      </c>
      <c r="V27" s="173"/>
      <c r="AA27" s="182" t="s">
        <v>58</v>
      </c>
      <c r="AB27" s="185">
        <f>SUMIFS(V12:V351,$E$12:$E$351,AA27)</f>
        <v>0</v>
      </c>
      <c r="AD27" s="64"/>
      <c r="AE27" s="62"/>
      <c r="AG27" s="305"/>
      <c r="AH27" s="305"/>
    </row>
    <row r="28" spans="2:34" ht="33.75" customHeight="1" thickBot="1">
      <c r="C28" s="861">
        <v>17</v>
      </c>
      <c r="D28" s="862"/>
      <c r="E28" s="239"/>
      <c r="F28" s="239"/>
      <c r="G28" s="250"/>
      <c r="H28" s="85"/>
      <c r="I28" s="251"/>
      <c r="J28" s="85"/>
      <c r="K28" s="251"/>
      <c r="L28" s="141"/>
      <c r="M28" s="86"/>
      <c r="N28" s="252"/>
      <c r="O28" s="141"/>
      <c r="P28" s="86"/>
      <c r="Q28" s="253"/>
      <c r="R28" s="143"/>
      <c r="S28" s="87"/>
      <c r="T28" s="88">
        <f t="shared" si="3"/>
        <v>0</v>
      </c>
      <c r="U28" s="166">
        <f t="shared" si="2"/>
        <v>0</v>
      </c>
      <c r="V28" s="173"/>
      <c r="AA28" s="182" t="s">
        <v>59</v>
      </c>
      <c r="AB28" s="185">
        <f>SUMIFS(V12:V351,$E$12:$E$351,AA28)</f>
        <v>0</v>
      </c>
      <c r="AD28" s="64"/>
      <c r="AE28" s="62"/>
    </row>
    <row r="29" spans="2:34" ht="33.75" customHeight="1" thickBot="1">
      <c r="C29" s="861">
        <v>18</v>
      </c>
      <c r="D29" s="862"/>
      <c r="E29" s="239"/>
      <c r="F29" s="239"/>
      <c r="G29" s="250"/>
      <c r="H29" s="85"/>
      <c r="I29" s="251"/>
      <c r="J29" s="85"/>
      <c r="K29" s="251"/>
      <c r="L29" s="141"/>
      <c r="M29" s="86"/>
      <c r="N29" s="252"/>
      <c r="O29" s="141"/>
      <c r="P29" s="86"/>
      <c r="Q29" s="253"/>
      <c r="R29" s="143"/>
      <c r="S29" s="87"/>
      <c r="T29" s="88">
        <f t="shared" si="3"/>
        <v>0</v>
      </c>
      <c r="U29" s="166">
        <f t="shared" si="2"/>
        <v>0</v>
      </c>
      <c r="V29" s="173"/>
      <c r="AA29" s="182" t="s">
        <v>60</v>
      </c>
      <c r="AB29" s="185">
        <f>SUMIFS(V12:V351,$E$12:$E$351,AA29)</f>
        <v>0</v>
      </c>
      <c r="AD29" s="64"/>
      <c r="AE29" s="62"/>
    </row>
    <row r="30" spans="2:34" ht="33.75" customHeight="1" thickBot="1">
      <c r="C30" s="861">
        <v>19</v>
      </c>
      <c r="D30" s="862"/>
      <c r="E30" s="239"/>
      <c r="F30" s="239"/>
      <c r="G30" s="250"/>
      <c r="H30" s="85"/>
      <c r="I30" s="251"/>
      <c r="J30" s="85"/>
      <c r="K30" s="251"/>
      <c r="L30" s="141"/>
      <c r="M30" s="86"/>
      <c r="N30" s="252"/>
      <c r="O30" s="141"/>
      <c r="P30" s="86"/>
      <c r="Q30" s="253"/>
      <c r="R30" s="143"/>
      <c r="S30" s="87"/>
      <c r="T30" s="88">
        <f t="shared" si="3"/>
        <v>0</v>
      </c>
      <c r="U30" s="166">
        <f t="shared" si="2"/>
        <v>0</v>
      </c>
      <c r="V30" s="173"/>
      <c r="AA30" s="182" t="s">
        <v>61</v>
      </c>
      <c r="AB30" s="185">
        <f>SUMIFS(V12:V351,$E$12:$E$351,AA30)</f>
        <v>0</v>
      </c>
      <c r="AD30" s="64"/>
      <c r="AE30" s="62"/>
    </row>
    <row r="31" spans="2:34" ht="33.75" customHeight="1" thickBot="1">
      <c r="C31" s="861">
        <v>20</v>
      </c>
      <c r="D31" s="862"/>
      <c r="E31" s="239"/>
      <c r="F31" s="239"/>
      <c r="G31" s="250"/>
      <c r="H31" s="85"/>
      <c r="I31" s="251"/>
      <c r="J31" s="85"/>
      <c r="K31" s="251"/>
      <c r="L31" s="141"/>
      <c r="M31" s="86"/>
      <c r="N31" s="252"/>
      <c r="O31" s="141"/>
      <c r="P31" s="86"/>
      <c r="Q31" s="253"/>
      <c r="R31" s="143"/>
      <c r="S31" s="87"/>
      <c r="T31" s="88">
        <f t="shared" si="3"/>
        <v>0</v>
      </c>
      <c r="U31" s="166">
        <f t="shared" si="2"/>
        <v>0</v>
      </c>
      <c r="V31" s="173"/>
      <c r="AA31" s="182" t="s">
        <v>62</v>
      </c>
      <c r="AB31" s="185">
        <f>SUMIFS(V12:V351,$E$12:$E$351,AA31)</f>
        <v>0</v>
      </c>
      <c r="AD31" s="64"/>
      <c r="AE31" s="62"/>
    </row>
    <row r="32" spans="2:34" ht="33.75" customHeight="1" thickBot="1">
      <c r="C32" s="861">
        <v>21</v>
      </c>
      <c r="D32" s="862"/>
      <c r="E32" s="239"/>
      <c r="F32" s="239"/>
      <c r="G32" s="250"/>
      <c r="H32" s="85"/>
      <c r="I32" s="251"/>
      <c r="J32" s="85"/>
      <c r="K32" s="251"/>
      <c r="L32" s="141"/>
      <c r="M32" s="86"/>
      <c r="N32" s="252"/>
      <c r="O32" s="141"/>
      <c r="P32" s="86"/>
      <c r="Q32" s="253"/>
      <c r="R32" s="143"/>
      <c r="S32" s="87"/>
      <c r="T32" s="88">
        <f t="shared" si="3"/>
        <v>0</v>
      </c>
      <c r="U32" s="166">
        <f t="shared" si="2"/>
        <v>0</v>
      </c>
      <c r="V32" s="173"/>
      <c r="AA32" s="183" t="s">
        <v>63</v>
      </c>
      <c r="AB32" s="185">
        <f>SUMIFS(V12:V351,$E$12:$E$351,AA32)</f>
        <v>0</v>
      </c>
      <c r="AD32" s="64"/>
      <c r="AE32" s="62"/>
    </row>
    <row r="33" spans="2:31" ht="33.75" customHeight="1" thickBot="1">
      <c r="C33" s="861">
        <v>22</v>
      </c>
      <c r="D33" s="862"/>
      <c r="E33" s="239"/>
      <c r="F33" s="239"/>
      <c r="G33" s="250"/>
      <c r="H33" s="85"/>
      <c r="I33" s="251"/>
      <c r="J33" s="85"/>
      <c r="K33" s="251"/>
      <c r="L33" s="141"/>
      <c r="M33" s="86"/>
      <c r="N33" s="252"/>
      <c r="O33" s="141"/>
      <c r="P33" s="86"/>
      <c r="Q33" s="253"/>
      <c r="R33" s="143"/>
      <c r="S33" s="87"/>
      <c r="T33" s="88">
        <f t="shared" si="3"/>
        <v>0</v>
      </c>
      <c r="U33" s="166">
        <f t="shared" si="2"/>
        <v>0</v>
      </c>
      <c r="V33" s="173"/>
      <c r="AA33" s="182" t="s">
        <v>64</v>
      </c>
      <c r="AB33" s="185">
        <f>SUMIFS(V12:V351,$E$12:$E$351,AA33)</f>
        <v>0</v>
      </c>
      <c r="AD33" s="64"/>
      <c r="AE33" s="62"/>
    </row>
    <row r="34" spans="2:31" ht="33.75" customHeight="1" thickBot="1">
      <c r="C34" s="861">
        <v>23</v>
      </c>
      <c r="D34" s="862"/>
      <c r="E34" s="239"/>
      <c r="F34" s="239"/>
      <c r="G34" s="250"/>
      <c r="H34" s="85"/>
      <c r="I34" s="251"/>
      <c r="J34" s="85"/>
      <c r="K34" s="251"/>
      <c r="L34" s="141"/>
      <c r="M34" s="86"/>
      <c r="N34" s="252"/>
      <c r="O34" s="141"/>
      <c r="P34" s="86"/>
      <c r="Q34" s="253"/>
      <c r="R34" s="143"/>
      <c r="S34" s="87"/>
      <c r="T34" s="88">
        <f t="shared" si="3"/>
        <v>0</v>
      </c>
      <c r="U34" s="166">
        <f t="shared" si="2"/>
        <v>0</v>
      </c>
      <c r="V34" s="173"/>
      <c r="AA34" s="184" t="s">
        <v>65</v>
      </c>
      <c r="AB34" s="185">
        <f>SUMIFS(V12:V351,$E$12:$E$351,AA34)</f>
        <v>0</v>
      </c>
      <c r="AD34" s="64"/>
      <c r="AE34" s="62"/>
    </row>
    <row r="35" spans="2:31" ht="33.75" customHeight="1" thickBot="1">
      <c r="C35" s="861">
        <v>24</v>
      </c>
      <c r="D35" s="862"/>
      <c r="E35" s="239"/>
      <c r="F35" s="239"/>
      <c r="G35" s="250"/>
      <c r="H35" s="85"/>
      <c r="I35" s="251"/>
      <c r="J35" s="85"/>
      <c r="K35" s="251"/>
      <c r="L35" s="141"/>
      <c r="M35" s="86"/>
      <c r="N35" s="252"/>
      <c r="O35" s="141"/>
      <c r="P35" s="86"/>
      <c r="Q35" s="253"/>
      <c r="R35" s="143"/>
      <c r="S35" s="87"/>
      <c r="T35" s="88">
        <f t="shared" si="0"/>
        <v>0</v>
      </c>
      <c r="U35" s="166">
        <f t="shared" si="2"/>
        <v>0</v>
      </c>
      <c r="V35" s="173"/>
      <c r="AA35" s="184" t="s">
        <v>66</v>
      </c>
      <c r="AB35" s="185">
        <f>SUMIFS(V12:V351,$E$12:$E$351,AA35)</f>
        <v>0</v>
      </c>
      <c r="AD35" s="64"/>
      <c r="AE35" s="62"/>
    </row>
    <row r="36" spans="2:31" ht="33.75" customHeight="1" thickBot="1">
      <c r="C36" s="861">
        <v>25</v>
      </c>
      <c r="D36" s="862"/>
      <c r="E36" s="239"/>
      <c r="F36" s="239"/>
      <c r="G36" s="250"/>
      <c r="H36" s="85"/>
      <c r="I36" s="251"/>
      <c r="J36" s="85"/>
      <c r="K36" s="251"/>
      <c r="L36" s="141"/>
      <c r="M36" s="86"/>
      <c r="N36" s="252"/>
      <c r="O36" s="141"/>
      <c r="P36" s="86"/>
      <c r="Q36" s="253"/>
      <c r="R36" s="143"/>
      <c r="S36" s="87"/>
      <c r="T36" s="88">
        <f t="shared" si="0"/>
        <v>0</v>
      </c>
      <c r="U36" s="166">
        <f t="shared" si="2"/>
        <v>0</v>
      </c>
      <c r="V36" s="173"/>
      <c r="AA36" s="182" t="s">
        <v>67</v>
      </c>
      <c r="AB36" s="185">
        <f>SUMIFS(V12:V351,$E$12:$E$351,AA36)</f>
        <v>0</v>
      </c>
      <c r="AD36" s="64"/>
      <c r="AE36" s="62"/>
    </row>
    <row r="37" spans="2:31" ht="33.75" customHeight="1">
      <c r="C37" s="861">
        <v>26</v>
      </c>
      <c r="D37" s="862"/>
      <c r="E37" s="239"/>
      <c r="F37" s="239"/>
      <c r="G37" s="250"/>
      <c r="H37" s="85"/>
      <c r="I37" s="251"/>
      <c r="J37" s="85"/>
      <c r="K37" s="251"/>
      <c r="L37" s="141"/>
      <c r="M37" s="86"/>
      <c r="N37" s="252"/>
      <c r="O37" s="141"/>
      <c r="P37" s="86"/>
      <c r="Q37" s="253"/>
      <c r="R37" s="143"/>
      <c r="S37" s="87"/>
      <c r="T37" s="88">
        <f t="shared" si="0"/>
        <v>0</v>
      </c>
      <c r="U37" s="166">
        <f t="shared" si="2"/>
        <v>0</v>
      </c>
      <c r="V37" s="173"/>
      <c r="AD37" s="64"/>
      <c r="AE37" s="62"/>
    </row>
    <row r="38" spans="2:31" ht="33.75" customHeight="1" thickBot="1">
      <c r="C38" s="861">
        <v>27</v>
      </c>
      <c r="D38" s="862"/>
      <c r="E38" s="239"/>
      <c r="F38" s="239"/>
      <c r="G38" s="250"/>
      <c r="H38" s="85"/>
      <c r="I38" s="251"/>
      <c r="J38" s="85"/>
      <c r="K38" s="251"/>
      <c r="L38" s="141"/>
      <c r="M38" s="86"/>
      <c r="N38" s="252"/>
      <c r="O38" s="141"/>
      <c r="P38" s="86"/>
      <c r="Q38" s="253"/>
      <c r="R38" s="143"/>
      <c r="S38" s="87"/>
      <c r="T38" s="88">
        <f t="shared" si="0"/>
        <v>0</v>
      </c>
      <c r="U38" s="166">
        <f t="shared" si="2"/>
        <v>0</v>
      </c>
      <c r="V38" s="173"/>
      <c r="AA38" s="62" t="s">
        <v>43</v>
      </c>
      <c r="AB38" s="94"/>
      <c r="AD38" s="64"/>
      <c r="AE38" s="62"/>
    </row>
    <row r="39" spans="2:31" ht="33.75" customHeight="1" thickBot="1">
      <c r="C39" s="861">
        <v>28</v>
      </c>
      <c r="D39" s="862"/>
      <c r="E39" s="239"/>
      <c r="F39" s="239"/>
      <c r="G39" s="250"/>
      <c r="H39" s="85"/>
      <c r="I39" s="251"/>
      <c r="J39" s="85"/>
      <c r="K39" s="251"/>
      <c r="L39" s="141"/>
      <c r="M39" s="86"/>
      <c r="N39" s="252"/>
      <c r="O39" s="141"/>
      <c r="P39" s="86"/>
      <c r="Q39" s="253"/>
      <c r="R39" s="143"/>
      <c r="S39" s="87"/>
      <c r="T39" s="88">
        <f t="shared" si="0"/>
        <v>0</v>
      </c>
      <c r="U39" s="166">
        <f t="shared" si="2"/>
        <v>0</v>
      </c>
      <c r="V39" s="173"/>
      <c r="AA39" s="184" t="s">
        <v>259</v>
      </c>
      <c r="AB39" s="181">
        <f>SUMIFS($T$12:$T$351,$E$12:$E$351,$AA$38,$F$12:$F$351,AA39)</f>
        <v>0</v>
      </c>
      <c r="AD39" s="64"/>
      <c r="AE39" s="62"/>
    </row>
    <row r="40" spans="2:31" ht="33.75" customHeight="1" thickBot="1">
      <c r="B40" s="93"/>
      <c r="C40" s="861">
        <v>29</v>
      </c>
      <c r="D40" s="862"/>
      <c r="E40" s="239"/>
      <c r="F40" s="239"/>
      <c r="G40" s="250"/>
      <c r="H40" s="85"/>
      <c r="I40" s="251"/>
      <c r="J40" s="85"/>
      <c r="K40" s="251"/>
      <c r="L40" s="141"/>
      <c r="M40" s="86"/>
      <c r="N40" s="252"/>
      <c r="O40" s="141"/>
      <c r="P40" s="86"/>
      <c r="Q40" s="253"/>
      <c r="R40" s="143"/>
      <c r="S40" s="87"/>
      <c r="T40" s="88">
        <f t="shared" si="0"/>
        <v>0</v>
      </c>
      <c r="U40" s="166">
        <f t="shared" si="2"/>
        <v>0</v>
      </c>
      <c r="V40" s="173"/>
      <c r="AA40" s="184" t="s">
        <v>58</v>
      </c>
      <c r="AB40" s="181">
        <f>SUMIFS($T$12:$T$351,$E$12:$E$351,$AA$38,$F$12:$F$351,AA40)</f>
        <v>0</v>
      </c>
      <c r="AD40" s="64"/>
      <c r="AE40" s="62"/>
    </row>
    <row r="41" spans="2:31" ht="33.75" customHeight="1" thickBot="1">
      <c r="C41" s="861">
        <v>30</v>
      </c>
      <c r="D41" s="862"/>
      <c r="E41" s="239"/>
      <c r="F41" s="239"/>
      <c r="G41" s="250"/>
      <c r="H41" s="85"/>
      <c r="I41" s="251"/>
      <c r="J41" s="85"/>
      <c r="K41" s="251"/>
      <c r="L41" s="141"/>
      <c r="M41" s="86"/>
      <c r="N41" s="252"/>
      <c r="O41" s="141"/>
      <c r="P41" s="86"/>
      <c r="Q41" s="253"/>
      <c r="R41" s="143"/>
      <c r="S41" s="87"/>
      <c r="T41" s="88">
        <f t="shared" ref="T41:T51" si="4">IF(I41="",0,INT(SUM(PRODUCT(I41,K41,N41,Q41))))</f>
        <v>0</v>
      </c>
      <c r="U41" s="166">
        <f t="shared" si="2"/>
        <v>0</v>
      </c>
      <c r="V41" s="173"/>
      <c r="AA41" s="184" t="s">
        <v>59</v>
      </c>
      <c r="AB41" s="181">
        <f t="shared" ref="AB41:AB48" si="5">SUMIFS($T$12:$T$351,$E$12:$E$351,$AA$38,$F$12:$F$351,AA41)</f>
        <v>0</v>
      </c>
      <c r="AD41" s="64"/>
      <c r="AE41" s="62"/>
    </row>
    <row r="42" spans="2:31" ht="33.75" customHeight="1" thickBot="1">
      <c r="C42" s="861">
        <v>31</v>
      </c>
      <c r="D42" s="862"/>
      <c r="E42" s="239"/>
      <c r="F42" s="239"/>
      <c r="G42" s="250"/>
      <c r="H42" s="85"/>
      <c r="I42" s="251"/>
      <c r="J42" s="85"/>
      <c r="K42" s="251"/>
      <c r="L42" s="141"/>
      <c r="M42" s="86"/>
      <c r="N42" s="252"/>
      <c r="O42" s="141"/>
      <c r="P42" s="86"/>
      <c r="Q42" s="253"/>
      <c r="R42" s="143"/>
      <c r="S42" s="87"/>
      <c r="T42" s="88">
        <f t="shared" si="4"/>
        <v>0</v>
      </c>
      <c r="U42" s="166">
        <f t="shared" si="2"/>
        <v>0</v>
      </c>
      <c r="V42" s="173"/>
      <c r="AA42" s="184" t="s">
        <v>60</v>
      </c>
      <c r="AB42" s="181">
        <f t="shared" si="5"/>
        <v>0</v>
      </c>
      <c r="AD42" s="64"/>
      <c r="AE42" s="62"/>
    </row>
    <row r="43" spans="2:31" ht="33.75" customHeight="1" thickBot="1">
      <c r="C43" s="861">
        <v>32</v>
      </c>
      <c r="D43" s="862"/>
      <c r="E43" s="239"/>
      <c r="F43" s="239"/>
      <c r="G43" s="250"/>
      <c r="H43" s="85"/>
      <c r="I43" s="251"/>
      <c r="J43" s="85"/>
      <c r="K43" s="251"/>
      <c r="L43" s="141"/>
      <c r="M43" s="86"/>
      <c r="N43" s="252"/>
      <c r="O43" s="141"/>
      <c r="P43" s="86"/>
      <c r="Q43" s="253"/>
      <c r="R43" s="143"/>
      <c r="S43" s="87"/>
      <c r="T43" s="88">
        <f t="shared" si="4"/>
        <v>0</v>
      </c>
      <c r="U43" s="166">
        <f t="shared" si="2"/>
        <v>0</v>
      </c>
      <c r="V43" s="173"/>
      <c r="AA43" s="184" t="s">
        <v>61</v>
      </c>
      <c r="AB43" s="181">
        <f t="shared" si="5"/>
        <v>0</v>
      </c>
      <c r="AD43" s="64"/>
      <c r="AE43" s="62"/>
    </row>
    <row r="44" spans="2:31" ht="33.75" customHeight="1" thickBot="1">
      <c r="C44" s="861">
        <v>33</v>
      </c>
      <c r="D44" s="862"/>
      <c r="E44" s="239"/>
      <c r="F44" s="239"/>
      <c r="G44" s="250"/>
      <c r="H44" s="85"/>
      <c r="I44" s="251"/>
      <c r="J44" s="85"/>
      <c r="K44" s="251"/>
      <c r="L44" s="141"/>
      <c r="M44" s="86"/>
      <c r="N44" s="252"/>
      <c r="O44" s="141"/>
      <c r="P44" s="86"/>
      <c r="Q44" s="253"/>
      <c r="R44" s="143"/>
      <c r="S44" s="87"/>
      <c r="T44" s="88">
        <f t="shared" si="4"/>
        <v>0</v>
      </c>
      <c r="U44" s="166">
        <f t="shared" si="2"/>
        <v>0</v>
      </c>
      <c r="V44" s="173"/>
      <c r="AA44" s="184" t="s">
        <v>62</v>
      </c>
      <c r="AB44" s="181">
        <f t="shared" si="5"/>
        <v>0</v>
      </c>
      <c r="AD44" s="64"/>
      <c r="AE44" s="62"/>
    </row>
    <row r="45" spans="2:31" ht="33.75" customHeight="1" thickBot="1">
      <c r="C45" s="861">
        <v>34</v>
      </c>
      <c r="D45" s="862"/>
      <c r="E45" s="239"/>
      <c r="F45" s="239"/>
      <c r="G45" s="250"/>
      <c r="H45" s="85"/>
      <c r="I45" s="251"/>
      <c r="J45" s="85"/>
      <c r="K45" s="251"/>
      <c r="L45" s="141"/>
      <c r="M45" s="86"/>
      <c r="N45" s="252"/>
      <c r="O45" s="141"/>
      <c r="P45" s="86"/>
      <c r="Q45" s="253"/>
      <c r="R45" s="143"/>
      <c r="S45" s="87"/>
      <c r="T45" s="88">
        <f t="shared" si="4"/>
        <v>0</v>
      </c>
      <c r="U45" s="166">
        <f t="shared" si="2"/>
        <v>0</v>
      </c>
      <c r="V45" s="173"/>
      <c r="AA45" s="184" t="s">
        <v>63</v>
      </c>
      <c r="AB45" s="181">
        <f t="shared" si="5"/>
        <v>0</v>
      </c>
      <c r="AD45" s="64"/>
      <c r="AE45" s="62"/>
    </row>
    <row r="46" spans="2:31" ht="33.75" customHeight="1" thickBot="1">
      <c r="C46" s="861">
        <v>35</v>
      </c>
      <c r="D46" s="862"/>
      <c r="E46" s="239"/>
      <c r="F46" s="239"/>
      <c r="G46" s="250"/>
      <c r="H46" s="85"/>
      <c r="I46" s="251"/>
      <c r="J46" s="85"/>
      <c r="K46" s="251"/>
      <c r="L46" s="141"/>
      <c r="M46" s="86"/>
      <c r="N46" s="252"/>
      <c r="O46" s="141"/>
      <c r="P46" s="86"/>
      <c r="Q46" s="253"/>
      <c r="R46" s="143"/>
      <c r="S46" s="87"/>
      <c r="T46" s="88">
        <f t="shared" si="4"/>
        <v>0</v>
      </c>
      <c r="U46" s="166">
        <f t="shared" si="2"/>
        <v>0</v>
      </c>
      <c r="V46" s="173"/>
      <c r="AA46" s="184" t="s">
        <v>64</v>
      </c>
      <c r="AB46" s="181">
        <f t="shared" si="5"/>
        <v>0</v>
      </c>
      <c r="AD46" s="64"/>
      <c r="AE46" s="62"/>
    </row>
    <row r="47" spans="2:31" ht="33.75" customHeight="1" thickBot="1">
      <c r="C47" s="861">
        <v>36</v>
      </c>
      <c r="D47" s="862"/>
      <c r="E47" s="239"/>
      <c r="F47" s="239"/>
      <c r="G47" s="250"/>
      <c r="H47" s="85"/>
      <c r="I47" s="251"/>
      <c r="J47" s="85"/>
      <c r="K47" s="251"/>
      <c r="L47" s="141"/>
      <c r="M47" s="86"/>
      <c r="N47" s="252"/>
      <c r="O47" s="141"/>
      <c r="P47" s="86"/>
      <c r="Q47" s="253"/>
      <c r="R47" s="143"/>
      <c r="S47" s="87"/>
      <c r="T47" s="88">
        <f t="shared" si="4"/>
        <v>0</v>
      </c>
      <c r="U47" s="166">
        <f t="shared" si="2"/>
        <v>0</v>
      </c>
      <c r="V47" s="173"/>
      <c r="AA47" s="184" t="s">
        <v>65</v>
      </c>
      <c r="AB47" s="181">
        <f>SUMIFS($T$12:$T$351,$E$12:$E$351,$AA$38,$F$12:$F$351,AA47)</f>
        <v>0</v>
      </c>
      <c r="AD47" s="64"/>
      <c r="AE47" s="62"/>
    </row>
    <row r="48" spans="2:31" ht="33.75" customHeight="1" thickBot="1">
      <c r="C48" s="861">
        <v>37</v>
      </c>
      <c r="D48" s="862"/>
      <c r="E48" s="239"/>
      <c r="F48" s="239"/>
      <c r="G48" s="250"/>
      <c r="H48" s="85"/>
      <c r="I48" s="251"/>
      <c r="J48" s="85"/>
      <c r="K48" s="251"/>
      <c r="L48" s="141"/>
      <c r="M48" s="86"/>
      <c r="N48" s="252"/>
      <c r="O48" s="141"/>
      <c r="P48" s="86"/>
      <c r="Q48" s="253"/>
      <c r="R48" s="143"/>
      <c r="S48" s="87"/>
      <c r="T48" s="88">
        <f t="shared" si="4"/>
        <v>0</v>
      </c>
      <c r="U48" s="166">
        <f t="shared" si="2"/>
        <v>0</v>
      </c>
      <c r="V48" s="173"/>
      <c r="AA48" s="184" t="s">
        <v>66</v>
      </c>
      <c r="AB48" s="181">
        <f t="shared" si="5"/>
        <v>0</v>
      </c>
      <c r="AD48" s="64"/>
      <c r="AE48" s="62"/>
    </row>
    <row r="49" spans="3:31" ht="33.75" customHeight="1">
      <c r="C49" s="861">
        <v>38</v>
      </c>
      <c r="D49" s="862"/>
      <c r="E49" s="239"/>
      <c r="F49" s="239"/>
      <c r="G49" s="250"/>
      <c r="H49" s="85"/>
      <c r="I49" s="251"/>
      <c r="J49" s="85"/>
      <c r="K49" s="251"/>
      <c r="L49" s="141"/>
      <c r="M49" s="86"/>
      <c r="N49" s="252"/>
      <c r="O49" s="141"/>
      <c r="P49" s="86"/>
      <c r="Q49" s="253"/>
      <c r="R49" s="143"/>
      <c r="S49" s="87"/>
      <c r="T49" s="88">
        <f t="shared" si="4"/>
        <v>0</v>
      </c>
      <c r="U49" s="166">
        <f t="shared" si="2"/>
        <v>0</v>
      </c>
      <c r="V49" s="173"/>
      <c r="AD49" s="64"/>
      <c r="AE49" s="62"/>
    </row>
    <row r="50" spans="3:31" ht="33.75" customHeight="1" thickBot="1">
      <c r="C50" s="861">
        <v>39</v>
      </c>
      <c r="D50" s="862"/>
      <c r="E50" s="239"/>
      <c r="F50" s="239"/>
      <c r="G50" s="250"/>
      <c r="H50" s="85"/>
      <c r="I50" s="251"/>
      <c r="J50" s="85"/>
      <c r="K50" s="251"/>
      <c r="L50" s="141"/>
      <c r="M50" s="86"/>
      <c r="N50" s="252"/>
      <c r="O50" s="141"/>
      <c r="P50" s="86"/>
      <c r="Q50" s="253"/>
      <c r="R50" s="143"/>
      <c r="S50" s="87"/>
      <c r="T50" s="88">
        <f t="shared" si="4"/>
        <v>0</v>
      </c>
      <c r="U50" s="166">
        <f t="shared" si="2"/>
        <v>0</v>
      </c>
      <c r="V50" s="173"/>
      <c r="AA50" s="62" t="s">
        <v>69</v>
      </c>
      <c r="AD50" s="64"/>
      <c r="AE50" s="62"/>
    </row>
    <row r="51" spans="3:31" ht="33.75" customHeight="1" thickBot="1">
      <c r="C51" s="861">
        <v>40</v>
      </c>
      <c r="D51" s="862"/>
      <c r="E51" s="239"/>
      <c r="F51" s="239"/>
      <c r="G51" s="250"/>
      <c r="H51" s="85"/>
      <c r="I51" s="251"/>
      <c r="J51" s="86"/>
      <c r="K51" s="251"/>
      <c r="L51" s="141"/>
      <c r="M51" s="86"/>
      <c r="N51" s="252" t="s">
        <v>151</v>
      </c>
      <c r="O51" s="141"/>
      <c r="P51" s="86"/>
      <c r="Q51" s="253"/>
      <c r="R51" s="143"/>
      <c r="S51" s="87"/>
      <c r="T51" s="88">
        <f t="shared" si="4"/>
        <v>0</v>
      </c>
      <c r="U51" s="166">
        <f t="shared" si="2"/>
        <v>0</v>
      </c>
      <c r="V51" s="173"/>
      <c r="AA51" s="184" t="s">
        <v>57</v>
      </c>
      <c r="AB51" s="185">
        <f>SUMIFS(V12:V351,$E$12:$E$351,AA38,$F$12:$F$351,AA39)</f>
        <v>0</v>
      </c>
      <c r="AD51" s="64"/>
      <c r="AE51" s="62"/>
    </row>
    <row r="52" spans="3:31" ht="24.75" hidden="1" customHeight="1" thickBot="1">
      <c r="C52" s="861">
        <v>41</v>
      </c>
      <c r="D52" s="862"/>
      <c r="E52" s="239"/>
      <c r="F52" s="240"/>
      <c r="G52" s="254"/>
      <c r="H52" s="85"/>
      <c r="I52" s="252"/>
      <c r="J52" s="86"/>
      <c r="K52" s="252"/>
      <c r="L52" s="141"/>
      <c r="M52" s="86"/>
      <c r="N52" s="252"/>
      <c r="O52" s="141"/>
      <c r="P52" s="86"/>
      <c r="Q52" s="253"/>
      <c r="R52" s="143"/>
      <c r="S52" s="87"/>
      <c r="T52" s="88">
        <f t="shared" ref="T52:T115" si="6">IF(I52="",0,INT(SUM(PRODUCT(I52,K52,N52,Q52))))</f>
        <v>0</v>
      </c>
      <c r="U52" s="166">
        <f t="shared" si="2"/>
        <v>0</v>
      </c>
      <c r="V52" s="173"/>
      <c r="AA52" s="184" t="s">
        <v>58</v>
      </c>
      <c r="AB52" s="185">
        <f>SUMIFS(V12:V351,$E$12:$E$351,AA38,$F$12:$F$351,AA40)</f>
        <v>0</v>
      </c>
      <c r="AD52" s="64"/>
      <c r="AE52" s="62"/>
    </row>
    <row r="53" spans="3:31" ht="24.75" hidden="1" customHeight="1" thickBot="1">
      <c r="C53" s="861">
        <v>42</v>
      </c>
      <c r="D53" s="862"/>
      <c r="E53" s="239"/>
      <c r="F53" s="240"/>
      <c r="G53" s="250"/>
      <c r="H53" s="85"/>
      <c r="I53" s="252"/>
      <c r="J53" s="86"/>
      <c r="K53" s="252"/>
      <c r="L53" s="141"/>
      <c r="M53" s="86"/>
      <c r="N53" s="252"/>
      <c r="O53" s="141"/>
      <c r="P53" s="86"/>
      <c r="Q53" s="253"/>
      <c r="R53" s="143"/>
      <c r="S53" s="87"/>
      <c r="T53" s="88">
        <f t="shared" si="6"/>
        <v>0</v>
      </c>
      <c r="U53" s="166">
        <f t="shared" si="2"/>
        <v>0</v>
      </c>
      <c r="V53" s="173"/>
      <c r="AA53" s="184" t="s">
        <v>59</v>
      </c>
      <c r="AB53" s="185">
        <f>SUMIFS(V12:V351,$E$12:$E$351,AA38,$F$12:$F$351,AA41)</f>
        <v>0</v>
      </c>
      <c r="AD53" s="64"/>
      <c r="AE53" s="62"/>
    </row>
    <row r="54" spans="3:31" ht="24.75" hidden="1" customHeight="1" thickBot="1">
      <c r="C54" s="861">
        <v>43</v>
      </c>
      <c r="D54" s="862"/>
      <c r="E54" s="239"/>
      <c r="F54" s="240"/>
      <c r="G54" s="250"/>
      <c r="H54" s="85"/>
      <c r="I54" s="252"/>
      <c r="J54" s="86"/>
      <c r="K54" s="252"/>
      <c r="L54" s="141"/>
      <c r="M54" s="86"/>
      <c r="N54" s="252"/>
      <c r="O54" s="141"/>
      <c r="P54" s="86"/>
      <c r="Q54" s="253"/>
      <c r="R54" s="143"/>
      <c r="S54" s="87"/>
      <c r="T54" s="88">
        <f t="shared" si="6"/>
        <v>0</v>
      </c>
      <c r="U54" s="166">
        <f t="shared" si="2"/>
        <v>0</v>
      </c>
      <c r="V54" s="173"/>
      <c r="AA54" s="184" t="s">
        <v>60</v>
      </c>
      <c r="AB54" s="185">
        <f>SUMIFS(V12:V351,$E$12:$E$351,AA38,$F$12:$F$351,AA42)</f>
        <v>0</v>
      </c>
      <c r="AD54" s="64"/>
      <c r="AE54" s="62"/>
    </row>
    <row r="55" spans="3:31" ht="24.75" hidden="1" customHeight="1" thickBot="1">
      <c r="C55" s="861">
        <v>44</v>
      </c>
      <c r="D55" s="862"/>
      <c r="E55" s="239"/>
      <c r="F55" s="240"/>
      <c r="G55" s="250"/>
      <c r="H55" s="85"/>
      <c r="I55" s="252"/>
      <c r="J55" s="86"/>
      <c r="K55" s="252"/>
      <c r="L55" s="141"/>
      <c r="M55" s="86"/>
      <c r="N55" s="252"/>
      <c r="O55" s="141"/>
      <c r="P55" s="86"/>
      <c r="Q55" s="253"/>
      <c r="R55" s="143"/>
      <c r="S55" s="87"/>
      <c r="T55" s="88">
        <f t="shared" si="6"/>
        <v>0</v>
      </c>
      <c r="U55" s="166">
        <f t="shared" si="2"/>
        <v>0</v>
      </c>
      <c r="V55" s="173"/>
      <c r="AA55" s="184" t="s">
        <v>61</v>
      </c>
      <c r="AB55" s="185">
        <f>SUMIFS(V12:V351,$E$12:$E$351,AA38,$F$12:$F$351,AA43)</f>
        <v>0</v>
      </c>
      <c r="AD55" s="64"/>
      <c r="AE55" s="62"/>
    </row>
    <row r="56" spans="3:31" ht="24.75" hidden="1" customHeight="1" thickBot="1">
      <c r="C56" s="861">
        <v>45</v>
      </c>
      <c r="D56" s="862"/>
      <c r="E56" s="239"/>
      <c r="F56" s="240"/>
      <c r="G56" s="250"/>
      <c r="H56" s="85"/>
      <c r="I56" s="252"/>
      <c r="J56" s="86"/>
      <c r="K56" s="252"/>
      <c r="L56" s="141"/>
      <c r="M56" s="86"/>
      <c r="N56" s="252"/>
      <c r="O56" s="141"/>
      <c r="P56" s="86"/>
      <c r="Q56" s="253"/>
      <c r="R56" s="143"/>
      <c r="S56" s="87"/>
      <c r="T56" s="88">
        <f t="shared" si="6"/>
        <v>0</v>
      </c>
      <c r="U56" s="166">
        <f t="shared" si="2"/>
        <v>0</v>
      </c>
      <c r="V56" s="173"/>
      <c r="AA56" s="184" t="s">
        <v>62</v>
      </c>
      <c r="AB56" s="185">
        <f>SUMIFS(V12:V351,$E$12:$E$351,AA38,$F$12:$F$351,AA44)</f>
        <v>0</v>
      </c>
      <c r="AD56" s="64"/>
      <c r="AE56" s="62"/>
    </row>
    <row r="57" spans="3:31" ht="24.75" hidden="1" customHeight="1" thickBot="1">
      <c r="C57" s="861">
        <v>46</v>
      </c>
      <c r="D57" s="862"/>
      <c r="E57" s="239"/>
      <c r="F57" s="240"/>
      <c r="G57" s="250"/>
      <c r="H57" s="85"/>
      <c r="I57" s="252"/>
      <c r="J57" s="86"/>
      <c r="K57" s="252"/>
      <c r="L57" s="141"/>
      <c r="M57" s="86"/>
      <c r="N57" s="252"/>
      <c r="O57" s="141"/>
      <c r="P57" s="86"/>
      <c r="Q57" s="253"/>
      <c r="R57" s="143"/>
      <c r="S57" s="87"/>
      <c r="T57" s="88">
        <f t="shared" si="6"/>
        <v>0</v>
      </c>
      <c r="U57" s="166">
        <f t="shared" si="2"/>
        <v>0</v>
      </c>
      <c r="V57" s="173"/>
      <c r="AA57" s="184" t="s">
        <v>63</v>
      </c>
      <c r="AB57" s="185">
        <f>SUMIFS(V12:V351,$E$12:$E$351,AA38,$F$12:$F$351,AA45)</f>
        <v>0</v>
      </c>
      <c r="AD57" s="64"/>
      <c r="AE57" s="62"/>
    </row>
    <row r="58" spans="3:31" ht="24.75" hidden="1" customHeight="1" thickBot="1">
      <c r="C58" s="861">
        <v>47</v>
      </c>
      <c r="D58" s="862"/>
      <c r="E58" s="239"/>
      <c r="F58" s="240"/>
      <c r="G58" s="250"/>
      <c r="H58" s="85"/>
      <c r="I58" s="252"/>
      <c r="J58" s="86"/>
      <c r="K58" s="252"/>
      <c r="L58" s="141"/>
      <c r="M58" s="86"/>
      <c r="N58" s="252"/>
      <c r="O58" s="141"/>
      <c r="P58" s="86"/>
      <c r="Q58" s="253"/>
      <c r="R58" s="143"/>
      <c r="S58" s="87"/>
      <c r="T58" s="88">
        <f t="shared" si="6"/>
        <v>0</v>
      </c>
      <c r="U58" s="166">
        <f t="shared" si="2"/>
        <v>0</v>
      </c>
      <c r="V58" s="173"/>
      <c r="AA58" s="184" t="s">
        <v>64</v>
      </c>
      <c r="AB58" s="185">
        <f>SUMIFS(V12:V351,$E$12:$E$351,AA38,$F$12:$F$351,AA46)</f>
        <v>0</v>
      </c>
      <c r="AD58" s="64"/>
      <c r="AE58" s="62"/>
    </row>
    <row r="59" spans="3:31" ht="24.75" hidden="1" customHeight="1" thickBot="1">
      <c r="C59" s="861">
        <v>48</v>
      </c>
      <c r="D59" s="862"/>
      <c r="E59" s="239"/>
      <c r="F59" s="240"/>
      <c r="G59" s="250"/>
      <c r="H59" s="85"/>
      <c r="I59" s="252"/>
      <c r="J59" s="86"/>
      <c r="K59" s="252"/>
      <c r="L59" s="141"/>
      <c r="M59" s="86"/>
      <c r="N59" s="252"/>
      <c r="O59" s="141"/>
      <c r="P59" s="86"/>
      <c r="Q59" s="253"/>
      <c r="R59" s="143"/>
      <c r="S59" s="87"/>
      <c r="T59" s="88">
        <f t="shared" si="6"/>
        <v>0</v>
      </c>
      <c r="U59" s="166">
        <f t="shared" si="2"/>
        <v>0</v>
      </c>
      <c r="V59" s="173"/>
      <c r="AA59" s="184" t="s">
        <v>65</v>
      </c>
      <c r="AB59" s="185">
        <f>SUMIFS(V12:V351,$E$12:$E$351,AA38,$F$12:$F$351,AA47)</f>
        <v>0</v>
      </c>
      <c r="AD59" s="64"/>
      <c r="AE59" s="62"/>
    </row>
    <row r="60" spans="3:31" ht="24.75" hidden="1" customHeight="1" thickBot="1">
      <c r="C60" s="861">
        <v>49</v>
      </c>
      <c r="D60" s="862"/>
      <c r="E60" s="239"/>
      <c r="F60" s="240"/>
      <c r="G60" s="250"/>
      <c r="H60" s="85"/>
      <c r="I60" s="252"/>
      <c r="J60" s="86"/>
      <c r="K60" s="252"/>
      <c r="L60" s="141"/>
      <c r="M60" s="86"/>
      <c r="N60" s="252"/>
      <c r="O60" s="141"/>
      <c r="P60" s="86"/>
      <c r="Q60" s="253"/>
      <c r="R60" s="143"/>
      <c r="S60" s="87"/>
      <c r="T60" s="88">
        <f t="shared" si="6"/>
        <v>0</v>
      </c>
      <c r="U60" s="166">
        <f t="shared" si="2"/>
        <v>0</v>
      </c>
      <c r="V60" s="173"/>
      <c r="AA60" s="184" t="s">
        <v>66</v>
      </c>
      <c r="AB60" s="185">
        <f>SUMIFS(V12:V351,$E$12:$E$351,AA38,$F$12:$F$351,AA48)</f>
        <v>0</v>
      </c>
      <c r="AD60" s="64"/>
      <c r="AE60" s="62"/>
    </row>
    <row r="61" spans="3:31" ht="24.75" hidden="1" customHeight="1">
      <c r="C61" s="861">
        <v>50</v>
      </c>
      <c r="D61" s="862"/>
      <c r="E61" s="239"/>
      <c r="F61" s="240"/>
      <c r="G61" s="250"/>
      <c r="H61" s="85"/>
      <c r="I61" s="252"/>
      <c r="J61" s="86"/>
      <c r="K61" s="252"/>
      <c r="L61" s="141"/>
      <c r="M61" s="86"/>
      <c r="N61" s="252"/>
      <c r="O61" s="141"/>
      <c r="P61" s="86"/>
      <c r="Q61" s="253"/>
      <c r="R61" s="143"/>
      <c r="S61" s="87"/>
      <c r="T61" s="88">
        <f t="shared" si="6"/>
        <v>0</v>
      </c>
      <c r="U61" s="166">
        <f t="shared" si="2"/>
        <v>0</v>
      </c>
      <c r="V61" s="173"/>
      <c r="AD61" s="64"/>
      <c r="AE61" s="62"/>
    </row>
    <row r="62" spans="3:31" ht="24.75" hidden="1" customHeight="1" thickBot="1">
      <c r="C62" s="861">
        <v>51</v>
      </c>
      <c r="D62" s="862"/>
      <c r="E62" s="239"/>
      <c r="F62" s="240"/>
      <c r="G62" s="250"/>
      <c r="H62" s="85"/>
      <c r="I62" s="252"/>
      <c r="J62" s="86"/>
      <c r="K62" s="252"/>
      <c r="L62" s="141"/>
      <c r="M62" s="86"/>
      <c r="N62" s="252"/>
      <c r="O62" s="141"/>
      <c r="P62" s="86"/>
      <c r="Q62" s="253"/>
      <c r="R62" s="143"/>
      <c r="S62" s="87"/>
      <c r="T62" s="88">
        <f t="shared" si="6"/>
        <v>0</v>
      </c>
      <c r="U62" s="166">
        <f t="shared" si="2"/>
        <v>0</v>
      </c>
      <c r="V62" s="173"/>
      <c r="AA62" s="62" t="s">
        <v>257</v>
      </c>
      <c r="AD62" s="64"/>
      <c r="AE62" s="62"/>
    </row>
    <row r="63" spans="3:31" ht="24.75" hidden="1" customHeight="1" thickBot="1">
      <c r="C63" s="861">
        <v>52</v>
      </c>
      <c r="D63" s="862"/>
      <c r="E63" s="239"/>
      <c r="F63" s="240"/>
      <c r="G63" s="250"/>
      <c r="H63" s="85"/>
      <c r="I63" s="252"/>
      <c r="J63" s="86"/>
      <c r="K63" s="252"/>
      <c r="L63" s="141"/>
      <c r="M63" s="86"/>
      <c r="N63" s="252"/>
      <c r="O63" s="141"/>
      <c r="P63" s="86"/>
      <c r="Q63" s="253"/>
      <c r="R63" s="143"/>
      <c r="S63" s="87"/>
      <c r="T63" s="88">
        <f t="shared" si="6"/>
        <v>0</v>
      </c>
      <c r="U63" s="166">
        <f t="shared" si="2"/>
        <v>0</v>
      </c>
      <c r="V63" s="173"/>
      <c r="AA63" s="297" t="s">
        <v>258</v>
      </c>
      <c r="AB63" s="181">
        <f>SUMIFS($T$12:$T$351,$E$12:$E$351,$AA$62,$F$12:$F$351,AA63)</f>
        <v>0</v>
      </c>
      <c r="AD63" s="64"/>
      <c r="AE63" s="62"/>
    </row>
    <row r="64" spans="3:31" ht="33.75" hidden="1" customHeight="1" thickBot="1">
      <c r="C64" s="861">
        <v>53</v>
      </c>
      <c r="D64" s="862"/>
      <c r="E64" s="341"/>
      <c r="F64" s="341"/>
      <c r="G64" s="250"/>
      <c r="H64" s="85"/>
      <c r="I64" s="252"/>
      <c r="J64" s="86"/>
      <c r="K64" s="252"/>
      <c r="L64" s="141"/>
      <c r="M64" s="86"/>
      <c r="N64" s="252"/>
      <c r="O64" s="141"/>
      <c r="P64" s="86"/>
      <c r="Q64" s="253"/>
      <c r="R64" s="143"/>
      <c r="S64" s="87"/>
      <c r="T64" s="88">
        <f t="shared" si="6"/>
        <v>0</v>
      </c>
      <c r="U64" s="166">
        <f t="shared" si="2"/>
        <v>0</v>
      </c>
      <c r="V64" s="173"/>
      <c r="AA64" s="62" t="s">
        <v>260</v>
      </c>
      <c r="AD64" s="64"/>
      <c r="AE64" s="62"/>
    </row>
    <row r="65" spans="3:31" ht="33.75" hidden="1" customHeight="1" thickBot="1">
      <c r="C65" s="861">
        <v>54</v>
      </c>
      <c r="D65" s="862"/>
      <c r="E65" s="239"/>
      <c r="F65" s="240"/>
      <c r="G65" s="250"/>
      <c r="H65" s="85"/>
      <c r="I65" s="252"/>
      <c r="J65" s="86"/>
      <c r="K65" s="252"/>
      <c r="L65" s="141"/>
      <c r="M65" s="86"/>
      <c r="N65" s="252"/>
      <c r="O65" s="141"/>
      <c r="P65" s="86"/>
      <c r="Q65" s="253"/>
      <c r="R65" s="143"/>
      <c r="S65" s="87"/>
      <c r="T65" s="88">
        <f t="shared" si="6"/>
        <v>0</v>
      </c>
      <c r="U65" s="166">
        <f t="shared" si="2"/>
        <v>0</v>
      </c>
      <c r="V65" s="173"/>
      <c r="AA65" s="184" t="s">
        <v>58</v>
      </c>
      <c r="AB65" s="185">
        <f>SUMIFS(V12:V351,$E$12:$E$351,AA62,$F$12:$F$351,AA63)</f>
        <v>0</v>
      </c>
      <c r="AD65" s="64"/>
      <c r="AE65" s="62"/>
    </row>
    <row r="66" spans="3:31" ht="33.75" hidden="1" customHeight="1">
      <c r="C66" s="861">
        <v>55</v>
      </c>
      <c r="D66" s="862"/>
      <c r="E66" s="239"/>
      <c r="F66" s="240"/>
      <c r="G66" s="250"/>
      <c r="H66" s="85"/>
      <c r="I66" s="252"/>
      <c r="J66" s="86"/>
      <c r="K66" s="252"/>
      <c r="L66" s="141"/>
      <c r="M66" s="86"/>
      <c r="N66" s="252"/>
      <c r="O66" s="141"/>
      <c r="P66" s="86"/>
      <c r="Q66" s="253"/>
      <c r="R66" s="143"/>
      <c r="S66" s="87"/>
      <c r="T66" s="88">
        <f t="shared" si="6"/>
        <v>0</v>
      </c>
      <c r="U66" s="166">
        <f t="shared" si="2"/>
        <v>0</v>
      </c>
      <c r="V66" s="173"/>
      <c r="AD66" s="64"/>
      <c r="AE66" s="62"/>
    </row>
    <row r="67" spans="3:31" ht="33.75" hidden="1" customHeight="1">
      <c r="C67" s="861">
        <v>56</v>
      </c>
      <c r="D67" s="862"/>
      <c r="E67" s="239"/>
      <c r="F67" s="240"/>
      <c r="G67" s="250"/>
      <c r="H67" s="85"/>
      <c r="I67" s="252"/>
      <c r="J67" s="86"/>
      <c r="K67" s="252"/>
      <c r="L67" s="141"/>
      <c r="M67" s="86"/>
      <c r="N67" s="252"/>
      <c r="O67" s="141"/>
      <c r="P67" s="86"/>
      <c r="Q67" s="253"/>
      <c r="R67" s="143"/>
      <c r="S67" s="87"/>
      <c r="T67" s="88">
        <f t="shared" si="6"/>
        <v>0</v>
      </c>
      <c r="U67" s="166">
        <f t="shared" si="2"/>
        <v>0</v>
      </c>
      <c r="V67" s="173"/>
      <c r="AD67" s="64"/>
      <c r="AE67" s="62"/>
    </row>
    <row r="68" spans="3:31" ht="33.75" hidden="1" customHeight="1">
      <c r="C68" s="861">
        <v>57</v>
      </c>
      <c r="D68" s="862"/>
      <c r="E68" s="239"/>
      <c r="F68" s="240"/>
      <c r="G68" s="250"/>
      <c r="H68" s="85"/>
      <c r="I68" s="252"/>
      <c r="J68" s="86"/>
      <c r="K68" s="252"/>
      <c r="L68" s="141"/>
      <c r="M68" s="86"/>
      <c r="N68" s="252"/>
      <c r="O68" s="141"/>
      <c r="P68" s="86"/>
      <c r="Q68" s="253"/>
      <c r="R68" s="143"/>
      <c r="S68" s="87"/>
      <c r="T68" s="88">
        <f t="shared" si="6"/>
        <v>0</v>
      </c>
      <c r="U68" s="166">
        <f t="shared" si="2"/>
        <v>0</v>
      </c>
      <c r="V68" s="173"/>
      <c r="AD68" s="64"/>
      <c r="AE68" s="62"/>
    </row>
    <row r="69" spans="3:31" ht="33.75" hidden="1" customHeight="1">
      <c r="C69" s="861">
        <v>58</v>
      </c>
      <c r="D69" s="862"/>
      <c r="E69" s="239"/>
      <c r="F69" s="240"/>
      <c r="G69" s="250"/>
      <c r="H69" s="85"/>
      <c r="I69" s="252"/>
      <c r="J69" s="86"/>
      <c r="K69" s="252"/>
      <c r="L69" s="141"/>
      <c r="M69" s="86"/>
      <c r="N69" s="252"/>
      <c r="O69" s="141"/>
      <c r="P69" s="86"/>
      <c r="Q69" s="253"/>
      <c r="R69" s="143"/>
      <c r="S69" s="87"/>
      <c r="T69" s="88">
        <f t="shared" si="6"/>
        <v>0</v>
      </c>
      <c r="U69" s="166">
        <f t="shared" si="2"/>
        <v>0</v>
      </c>
      <c r="V69" s="173"/>
      <c r="AD69" s="64"/>
      <c r="AE69" s="62"/>
    </row>
    <row r="70" spans="3:31" ht="33.75" hidden="1" customHeight="1">
      <c r="C70" s="861">
        <v>59</v>
      </c>
      <c r="D70" s="862"/>
      <c r="E70" s="239"/>
      <c r="F70" s="240"/>
      <c r="G70" s="250"/>
      <c r="H70" s="85"/>
      <c r="I70" s="252"/>
      <c r="J70" s="86"/>
      <c r="K70" s="252"/>
      <c r="L70" s="141"/>
      <c r="M70" s="86"/>
      <c r="N70" s="252"/>
      <c r="O70" s="141"/>
      <c r="P70" s="86"/>
      <c r="Q70" s="253"/>
      <c r="R70" s="143"/>
      <c r="S70" s="87"/>
      <c r="T70" s="88">
        <f t="shared" si="6"/>
        <v>0</v>
      </c>
      <c r="U70" s="166">
        <f t="shared" si="2"/>
        <v>0</v>
      </c>
      <c r="V70" s="173"/>
      <c r="AD70" s="64"/>
      <c r="AE70" s="62"/>
    </row>
    <row r="71" spans="3:31" ht="33.75" hidden="1" customHeight="1">
      <c r="C71" s="861">
        <v>60</v>
      </c>
      <c r="D71" s="862"/>
      <c r="E71" s="239"/>
      <c r="F71" s="240"/>
      <c r="G71" s="250"/>
      <c r="H71" s="85"/>
      <c r="I71" s="252"/>
      <c r="J71" s="86"/>
      <c r="K71" s="252"/>
      <c r="L71" s="141"/>
      <c r="M71" s="86"/>
      <c r="N71" s="252"/>
      <c r="O71" s="141"/>
      <c r="P71" s="86"/>
      <c r="Q71" s="253"/>
      <c r="R71" s="143"/>
      <c r="S71" s="87"/>
      <c r="T71" s="88">
        <f t="shared" si="6"/>
        <v>0</v>
      </c>
      <c r="U71" s="166">
        <f t="shared" si="2"/>
        <v>0</v>
      </c>
      <c r="V71" s="173"/>
      <c r="AD71" s="64"/>
      <c r="AE71" s="62"/>
    </row>
    <row r="72" spans="3:31" ht="33.75" hidden="1" customHeight="1">
      <c r="C72" s="861">
        <v>61</v>
      </c>
      <c r="D72" s="862"/>
      <c r="E72" s="239"/>
      <c r="F72" s="240"/>
      <c r="G72" s="250"/>
      <c r="H72" s="85"/>
      <c r="I72" s="252"/>
      <c r="J72" s="86"/>
      <c r="K72" s="252"/>
      <c r="L72" s="141"/>
      <c r="M72" s="86"/>
      <c r="N72" s="252"/>
      <c r="O72" s="141"/>
      <c r="P72" s="86"/>
      <c r="Q72" s="253"/>
      <c r="R72" s="143"/>
      <c r="S72" s="87"/>
      <c r="T72" s="88">
        <f t="shared" si="6"/>
        <v>0</v>
      </c>
      <c r="U72" s="166">
        <f t="shared" si="2"/>
        <v>0</v>
      </c>
      <c r="V72" s="173"/>
      <c r="AD72" s="64"/>
      <c r="AE72" s="62"/>
    </row>
    <row r="73" spans="3:31" ht="33.75" hidden="1" customHeight="1">
      <c r="C73" s="861">
        <v>62</v>
      </c>
      <c r="D73" s="862"/>
      <c r="E73" s="239"/>
      <c r="F73" s="240"/>
      <c r="G73" s="250"/>
      <c r="H73" s="85"/>
      <c r="I73" s="252"/>
      <c r="J73" s="86"/>
      <c r="K73" s="252"/>
      <c r="L73" s="141"/>
      <c r="M73" s="86"/>
      <c r="N73" s="252"/>
      <c r="O73" s="141"/>
      <c r="P73" s="86"/>
      <c r="Q73" s="253"/>
      <c r="R73" s="143"/>
      <c r="S73" s="87"/>
      <c r="T73" s="88">
        <f t="shared" si="6"/>
        <v>0</v>
      </c>
      <c r="U73" s="166">
        <f t="shared" si="2"/>
        <v>0</v>
      </c>
      <c r="V73" s="173"/>
      <c r="AD73" s="64"/>
      <c r="AE73" s="62"/>
    </row>
    <row r="74" spans="3:31" ht="33.75" hidden="1" customHeight="1">
      <c r="C74" s="861">
        <v>63</v>
      </c>
      <c r="D74" s="862"/>
      <c r="E74" s="239"/>
      <c r="F74" s="240"/>
      <c r="G74" s="250"/>
      <c r="H74" s="85"/>
      <c r="I74" s="252"/>
      <c r="J74" s="86"/>
      <c r="K74" s="252"/>
      <c r="L74" s="141"/>
      <c r="M74" s="86"/>
      <c r="N74" s="252"/>
      <c r="O74" s="141"/>
      <c r="P74" s="86"/>
      <c r="Q74" s="253"/>
      <c r="R74" s="143"/>
      <c r="S74" s="87"/>
      <c r="T74" s="88">
        <f t="shared" si="6"/>
        <v>0</v>
      </c>
      <c r="U74" s="166">
        <f t="shared" si="2"/>
        <v>0</v>
      </c>
      <c r="V74" s="173"/>
      <c r="AD74" s="64"/>
      <c r="AE74" s="62"/>
    </row>
    <row r="75" spans="3:31" ht="33.75" hidden="1" customHeight="1">
      <c r="C75" s="861">
        <v>64</v>
      </c>
      <c r="D75" s="862"/>
      <c r="E75" s="239"/>
      <c r="F75" s="240"/>
      <c r="G75" s="250"/>
      <c r="H75" s="85"/>
      <c r="I75" s="252"/>
      <c r="J75" s="86"/>
      <c r="K75" s="252"/>
      <c r="L75" s="141"/>
      <c r="M75" s="86"/>
      <c r="N75" s="252"/>
      <c r="O75" s="141"/>
      <c r="P75" s="86"/>
      <c r="Q75" s="253"/>
      <c r="R75" s="143"/>
      <c r="S75" s="87"/>
      <c r="T75" s="88">
        <f t="shared" si="6"/>
        <v>0</v>
      </c>
      <c r="U75" s="166">
        <f t="shared" si="2"/>
        <v>0</v>
      </c>
      <c r="V75" s="173"/>
      <c r="AD75" s="64"/>
      <c r="AE75" s="62"/>
    </row>
    <row r="76" spans="3:31" ht="33.75" hidden="1" customHeight="1">
      <c r="C76" s="861">
        <v>65</v>
      </c>
      <c r="D76" s="862"/>
      <c r="E76" s="239"/>
      <c r="F76" s="240"/>
      <c r="G76" s="250"/>
      <c r="H76" s="85"/>
      <c r="I76" s="252"/>
      <c r="J76" s="86"/>
      <c r="K76" s="252"/>
      <c r="L76" s="141"/>
      <c r="M76" s="86"/>
      <c r="N76" s="252"/>
      <c r="O76" s="141"/>
      <c r="P76" s="86"/>
      <c r="Q76" s="253"/>
      <c r="R76" s="143"/>
      <c r="S76" s="87"/>
      <c r="T76" s="88">
        <f t="shared" si="6"/>
        <v>0</v>
      </c>
      <c r="U76" s="166">
        <f t="shared" si="2"/>
        <v>0</v>
      </c>
      <c r="V76" s="173"/>
      <c r="AD76" s="64"/>
      <c r="AE76" s="62"/>
    </row>
    <row r="77" spans="3:31" ht="33.75" hidden="1" customHeight="1">
      <c r="C77" s="861">
        <v>66</v>
      </c>
      <c r="D77" s="862"/>
      <c r="E77" s="239"/>
      <c r="F77" s="240"/>
      <c r="G77" s="250"/>
      <c r="H77" s="85"/>
      <c r="I77" s="252"/>
      <c r="J77" s="86"/>
      <c r="K77" s="252"/>
      <c r="L77" s="141"/>
      <c r="M77" s="86"/>
      <c r="N77" s="252"/>
      <c r="O77" s="141"/>
      <c r="P77" s="86"/>
      <c r="Q77" s="253"/>
      <c r="R77" s="143"/>
      <c r="S77" s="87"/>
      <c r="T77" s="88">
        <f t="shared" si="6"/>
        <v>0</v>
      </c>
      <c r="U77" s="166">
        <f t="shared" si="2"/>
        <v>0</v>
      </c>
      <c r="V77" s="173"/>
      <c r="AD77" s="64"/>
      <c r="AE77" s="62"/>
    </row>
    <row r="78" spans="3:31" ht="33.75" hidden="1" customHeight="1">
      <c r="C78" s="861">
        <v>67</v>
      </c>
      <c r="D78" s="862"/>
      <c r="E78" s="239"/>
      <c r="F78" s="240"/>
      <c r="G78" s="250"/>
      <c r="H78" s="85"/>
      <c r="I78" s="252"/>
      <c r="J78" s="86"/>
      <c r="K78" s="252"/>
      <c r="L78" s="141"/>
      <c r="M78" s="86"/>
      <c r="N78" s="252"/>
      <c r="O78" s="141"/>
      <c r="P78" s="86"/>
      <c r="Q78" s="253"/>
      <c r="R78" s="143"/>
      <c r="S78" s="87"/>
      <c r="T78" s="88">
        <f t="shared" si="6"/>
        <v>0</v>
      </c>
      <c r="U78" s="166">
        <f t="shared" ref="U78:U141" si="7">T78-V78</f>
        <v>0</v>
      </c>
      <c r="V78" s="173"/>
      <c r="AD78" s="64"/>
      <c r="AE78" s="62"/>
    </row>
    <row r="79" spans="3:31" ht="33.75" hidden="1" customHeight="1">
      <c r="C79" s="861">
        <v>68</v>
      </c>
      <c r="D79" s="862"/>
      <c r="E79" s="239"/>
      <c r="F79" s="240"/>
      <c r="G79" s="250"/>
      <c r="H79" s="85"/>
      <c r="I79" s="252"/>
      <c r="J79" s="86"/>
      <c r="K79" s="252"/>
      <c r="L79" s="141"/>
      <c r="M79" s="86"/>
      <c r="N79" s="252"/>
      <c r="O79" s="141"/>
      <c r="P79" s="86"/>
      <c r="Q79" s="253"/>
      <c r="R79" s="143"/>
      <c r="S79" s="87"/>
      <c r="T79" s="88">
        <f t="shared" si="6"/>
        <v>0</v>
      </c>
      <c r="U79" s="166">
        <f t="shared" si="7"/>
        <v>0</v>
      </c>
      <c r="V79" s="173"/>
      <c r="AD79" s="64"/>
      <c r="AE79" s="62"/>
    </row>
    <row r="80" spans="3:31" ht="33.75" hidden="1" customHeight="1">
      <c r="C80" s="861">
        <v>69</v>
      </c>
      <c r="D80" s="862"/>
      <c r="E80" s="239"/>
      <c r="F80" s="240"/>
      <c r="G80" s="250"/>
      <c r="H80" s="85"/>
      <c r="I80" s="252"/>
      <c r="J80" s="86"/>
      <c r="K80" s="252"/>
      <c r="L80" s="141"/>
      <c r="M80" s="86"/>
      <c r="N80" s="252"/>
      <c r="O80" s="141"/>
      <c r="P80" s="86"/>
      <c r="Q80" s="253"/>
      <c r="R80" s="143"/>
      <c r="S80" s="87"/>
      <c r="T80" s="88">
        <f t="shared" si="6"/>
        <v>0</v>
      </c>
      <c r="U80" s="166">
        <f t="shared" si="7"/>
        <v>0</v>
      </c>
      <c r="V80" s="173"/>
      <c r="AD80" s="64"/>
      <c r="AE80" s="62"/>
    </row>
    <row r="81" spans="3:31" ht="33.75" hidden="1" customHeight="1">
      <c r="C81" s="861">
        <v>70</v>
      </c>
      <c r="D81" s="862"/>
      <c r="E81" s="239"/>
      <c r="F81" s="240"/>
      <c r="G81" s="250"/>
      <c r="H81" s="85"/>
      <c r="I81" s="252"/>
      <c r="J81" s="86"/>
      <c r="K81" s="252"/>
      <c r="L81" s="141"/>
      <c r="M81" s="86"/>
      <c r="N81" s="252"/>
      <c r="O81" s="141"/>
      <c r="P81" s="86"/>
      <c r="Q81" s="253"/>
      <c r="R81" s="143"/>
      <c r="S81" s="87"/>
      <c r="T81" s="88">
        <f t="shared" si="6"/>
        <v>0</v>
      </c>
      <c r="U81" s="166">
        <f t="shared" si="7"/>
        <v>0</v>
      </c>
      <c r="V81" s="173"/>
      <c r="AD81" s="64"/>
      <c r="AE81" s="62"/>
    </row>
    <row r="82" spans="3:31" ht="33.75" hidden="1" customHeight="1">
      <c r="C82" s="861">
        <v>71</v>
      </c>
      <c r="D82" s="862"/>
      <c r="E82" s="239"/>
      <c r="F82" s="240"/>
      <c r="G82" s="250"/>
      <c r="H82" s="85"/>
      <c r="I82" s="252"/>
      <c r="J82" s="86"/>
      <c r="K82" s="252"/>
      <c r="L82" s="141"/>
      <c r="M82" s="86"/>
      <c r="N82" s="252"/>
      <c r="O82" s="141"/>
      <c r="P82" s="86"/>
      <c r="Q82" s="253"/>
      <c r="R82" s="143"/>
      <c r="S82" s="87"/>
      <c r="T82" s="88">
        <f t="shared" si="6"/>
        <v>0</v>
      </c>
      <c r="U82" s="166">
        <f t="shared" si="7"/>
        <v>0</v>
      </c>
      <c r="V82" s="173"/>
      <c r="AD82" s="64"/>
      <c r="AE82" s="62"/>
    </row>
    <row r="83" spans="3:31" ht="33.75" hidden="1" customHeight="1">
      <c r="C83" s="861">
        <v>72</v>
      </c>
      <c r="D83" s="862"/>
      <c r="E83" s="239"/>
      <c r="F83" s="240"/>
      <c r="G83" s="250"/>
      <c r="H83" s="85"/>
      <c r="I83" s="252"/>
      <c r="J83" s="86"/>
      <c r="K83" s="252"/>
      <c r="L83" s="141"/>
      <c r="M83" s="86"/>
      <c r="N83" s="252"/>
      <c r="O83" s="141"/>
      <c r="P83" s="86"/>
      <c r="Q83" s="253"/>
      <c r="R83" s="143"/>
      <c r="S83" s="87"/>
      <c r="T83" s="88">
        <f t="shared" si="6"/>
        <v>0</v>
      </c>
      <c r="U83" s="166">
        <f t="shared" si="7"/>
        <v>0</v>
      </c>
      <c r="V83" s="173"/>
      <c r="AD83" s="64"/>
      <c r="AE83" s="62"/>
    </row>
    <row r="84" spans="3:31" ht="33.75" hidden="1" customHeight="1">
      <c r="C84" s="861">
        <v>73</v>
      </c>
      <c r="D84" s="862"/>
      <c r="E84" s="239"/>
      <c r="F84" s="240"/>
      <c r="G84" s="250"/>
      <c r="H84" s="85"/>
      <c r="I84" s="252"/>
      <c r="J84" s="86"/>
      <c r="K84" s="252"/>
      <c r="L84" s="141"/>
      <c r="M84" s="86"/>
      <c r="N84" s="252"/>
      <c r="O84" s="141"/>
      <c r="P84" s="86"/>
      <c r="Q84" s="253"/>
      <c r="R84" s="143"/>
      <c r="S84" s="87"/>
      <c r="T84" s="88">
        <f t="shared" si="6"/>
        <v>0</v>
      </c>
      <c r="U84" s="166">
        <f t="shared" si="7"/>
        <v>0</v>
      </c>
      <c r="V84" s="173"/>
      <c r="AD84" s="64"/>
      <c r="AE84" s="62"/>
    </row>
    <row r="85" spans="3:31" ht="33.75" hidden="1" customHeight="1">
      <c r="C85" s="861">
        <v>74</v>
      </c>
      <c r="D85" s="862"/>
      <c r="E85" s="239"/>
      <c r="F85" s="240"/>
      <c r="G85" s="250"/>
      <c r="H85" s="85"/>
      <c r="I85" s="252"/>
      <c r="J85" s="86"/>
      <c r="K85" s="252"/>
      <c r="L85" s="141"/>
      <c r="M85" s="86"/>
      <c r="N85" s="252"/>
      <c r="O85" s="141"/>
      <c r="P85" s="86"/>
      <c r="Q85" s="253"/>
      <c r="R85" s="143"/>
      <c r="S85" s="87"/>
      <c r="T85" s="88">
        <f t="shared" si="6"/>
        <v>0</v>
      </c>
      <c r="U85" s="166">
        <f t="shared" si="7"/>
        <v>0</v>
      </c>
      <c r="V85" s="173"/>
      <c r="AD85" s="64"/>
      <c r="AE85" s="62"/>
    </row>
    <row r="86" spans="3:31" ht="33.75" hidden="1" customHeight="1">
      <c r="C86" s="861">
        <v>75</v>
      </c>
      <c r="D86" s="862"/>
      <c r="E86" s="239"/>
      <c r="F86" s="240"/>
      <c r="G86" s="250"/>
      <c r="H86" s="85"/>
      <c r="I86" s="252"/>
      <c r="J86" s="86"/>
      <c r="K86" s="252"/>
      <c r="L86" s="141"/>
      <c r="M86" s="86"/>
      <c r="N86" s="252"/>
      <c r="O86" s="141"/>
      <c r="P86" s="86"/>
      <c r="Q86" s="253"/>
      <c r="R86" s="143"/>
      <c r="S86" s="87"/>
      <c r="T86" s="88">
        <f t="shared" si="6"/>
        <v>0</v>
      </c>
      <c r="U86" s="166">
        <f t="shared" si="7"/>
        <v>0</v>
      </c>
      <c r="V86" s="173"/>
      <c r="AD86" s="64"/>
      <c r="AE86" s="62"/>
    </row>
    <row r="87" spans="3:31" ht="33.75" hidden="1" customHeight="1">
      <c r="C87" s="861">
        <v>76</v>
      </c>
      <c r="D87" s="862"/>
      <c r="E87" s="239"/>
      <c r="F87" s="240"/>
      <c r="G87" s="250"/>
      <c r="H87" s="85"/>
      <c r="I87" s="252"/>
      <c r="J87" s="86"/>
      <c r="K87" s="252"/>
      <c r="L87" s="141"/>
      <c r="M87" s="86"/>
      <c r="N87" s="252"/>
      <c r="O87" s="141"/>
      <c r="P87" s="86"/>
      <c r="Q87" s="253"/>
      <c r="R87" s="143"/>
      <c r="S87" s="87"/>
      <c r="T87" s="88">
        <f t="shared" si="6"/>
        <v>0</v>
      </c>
      <c r="U87" s="166">
        <f t="shared" si="7"/>
        <v>0</v>
      </c>
      <c r="V87" s="173"/>
      <c r="AD87" s="64"/>
      <c r="AE87" s="62"/>
    </row>
    <row r="88" spans="3:31" ht="33.75" hidden="1" customHeight="1">
      <c r="C88" s="861">
        <v>77</v>
      </c>
      <c r="D88" s="862"/>
      <c r="E88" s="239"/>
      <c r="F88" s="240"/>
      <c r="G88" s="250"/>
      <c r="H88" s="85"/>
      <c r="I88" s="252"/>
      <c r="J88" s="86"/>
      <c r="K88" s="252"/>
      <c r="L88" s="141"/>
      <c r="M88" s="86"/>
      <c r="N88" s="252"/>
      <c r="O88" s="141"/>
      <c r="P88" s="86"/>
      <c r="Q88" s="253"/>
      <c r="R88" s="143"/>
      <c r="S88" s="87"/>
      <c r="T88" s="88">
        <f t="shared" si="6"/>
        <v>0</v>
      </c>
      <c r="U88" s="166">
        <f t="shared" si="7"/>
        <v>0</v>
      </c>
      <c r="V88" s="173"/>
      <c r="AD88" s="64"/>
      <c r="AE88" s="62"/>
    </row>
    <row r="89" spans="3:31" ht="33.75" hidden="1" customHeight="1">
      <c r="C89" s="861">
        <v>78</v>
      </c>
      <c r="D89" s="862"/>
      <c r="E89" s="239"/>
      <c r="F89" s="240"/>
      <c r="G89" s="250"/>
      <c r="H89" s="85"/>
      <c r="I89" s="252"/>
      <c r="J89" s="86"/>
      <c r="K89" s="252"/>
      <c r="L89" s="141"/>
      <c r="M89" s="86"/>
      <c r="N89" s="252"/>
      <c r="O89" s="141"/>
      <c r="P89" s="86"/>
      <c r="Q89" s="253"/>
      <c r="R89" s="143"/>
      <c r="S89" s="87"/>
      <c r="T89" s="88">
        <f t="shared" si="6"/>
        <v>0</v>
      </c>
      <c r="U89" s="166">
        <f t="shared" si="7"/>
        <v>0</v>
      </c>
      <c r="V89" s="173"/>
      <c r="AD89" s="64"/>
      <c r="AE89" s="62"/>
    </row>
    <row r="90" spans="3:31" ht="33.75" hidden="1" customHeight="1">
      <c r="C90" s="861">
        <v>79</v>
      </c>
      <c r="D90" s="862"/>
      <c r="E90" s="239"/>
      <c r="F90" s="240"/>
      <c r="G90" s="250"/>
      <c r="H90" s="85"/>
      <c r="I90" s="252"/>
      <c r="J90" s="86"/>
      <c r="K90" s="252"/>
      <c r="L90" s="141"/>
      <c r="M90" s="86"/>
      <c r="N90" s="252"/>
      <c r="O90" s="141"/>
      <c r="P90" s="86"/>
      <c r="Q90" s="253"/>
      <c r="R90" s="143"/>
      <c r="S90" s="87"/>
      <c r="T90" s="88">
        <f t="shared" si="6"/>
        <v>0</v>
      </c>
      <c r="U90" s="166">
        <f t="shared" si="7"/>
        <v>0</v>
      </c>
      <c r="V90" s="173"/>
      <c r="AD90" s="64"/>
      <c r="AE90" s="62"/>
    </row>
    <row r="91" spans="3:31" ht="33.75" hidden="1" customHeight="1">
      <c r="C91" s="861">
        <v>80</v>
      </c>
      <c r="D91" s="862"/>
      <c r="E91" s="239"/>
      <c r="F91" s="240"/>
      <c r="G91" s="250"/>
      <c r="H91" s="85"/>
      <c r="I91" s="252"/>
      <c r="J91" s="86"/>
      <c r="K91" s="252"/>
      <c r="L91" s="141"/>
      <c r="M91" s="86"/>
      <c r="N91" s="252"/>
      <c r="O91" s="141"/>
      <c r="P91" s="86"/>
      <c r="Q91" s="253"/>
      <c r="R91" s="143"/>
      <c r="S91" s="87"/>
      <c r="T91" s="88">
        <f t="shared" si="6"/>
        <v>0</v>
      </c>
      <c r="U91" s="166">
        <f t="shared" si="7"/>
        <v>0</v>
      </c>
      <c r="V91" s="173"/>
      <c r="AD91" s="64"/>
      <c r="AE91" s="62"/>
    </row>
    <row r="92" spans="3:31" ht="33.75" hidden="1" customHeight="1">
      <c r="C92" s="861">
        <v>81</v>
      </c>
      <c r="D92" s="862"/>
      <c r="E92" s="239"/>
      <c r="F92" s="240"/>
      <c r="G92" s="250"/>
      <c r="H92" s="85"/>
      <c r="I92" s="252"/>
      <c r="J92" s="86"/>
      <c r="K92" s="252"/>
      <c r="L92" s="141"/>
      <c r="M92" s="86"/>
      <c r="N92" s="252"/>
      <c r="O92" s="141"/>
      <c r="P92" s="86"/>
      <c r="Q92" s="253"/>
      <c r="R92" s="143"/>
      <c r="S92" s="87"/>
      <c r="T92" s="88">
        <f t="shared" si="6"/>
        <v>0</v>
      </c>
      <c r="U92" s="166">
        <f t="shared" si="7"/>
        <v>0</v>
      </c>
      <c r="V92" s="173"/>
      <c r="AD92" s="64"/>
      <c r="AE92" s="62"/>
    </row>
    <row r="93" spans="3:31" ht="33.75" hidden="1" customHeight="1">
      <c r="C93" s="861">
        <v>82</v>
      </c>
      <c r="D93" s="862"/>
      <c r="E93" s="239"/>
      <c r="F93" s="240"/>
      <c r="G93" s="250"/>
      <c r="H93" s="85"/>
      <c r="I93" s="252"/>
      <c r="J93" s="86"/>
      <c r="K93" s="252"/>
      <c r="L93" s="141"/>
      <c r="M93" s="86"/>
      <c r="N93" s="252"/>
      <c r="O93" s="141"/>
      <c r="P93" s="86"/>
      <c r="Q93" s="253"/>
      <c r="R93" s="143"/>
      <c r="S93" s="87"/>
      <c r="T93" s="88">
        <f t="shared" si="6"/>
        <v>0</v>
      </c>
      <c r="U93" s="166">
        <f t="shared" si="7"/>
        <v>0</v>
      </c>
      <c r="V93" s="173"/>
      <c r="AD93" s="64"/>
      <c r="AE93" s="62"/>
    </row>
    <row r="94" spans="3:31" ht="33.75" hidden="1" customHeight="1">
      <c r="C94" s="861">
        <v>83</v>
      </c>
      <c r="D94" s="862"/>
      <c r="E94" s="239"/>
      <c r="F94" s="240"/>
      <c r="G94" s="250"/>
      <c r="H94" s="85"/>
      <c r="I94" s="252"/>
      <c r="J94" s="86"/>
      <c r="K94" s="252"/>
      <c r="L94" s="141"/>
      <c r="M94" s="86"/>
      <c r="N94" s="252"/>
      <c r="O94" s="141"/>
      <c r="P94" s="86"/>
      <c r="Q94" s="253"/>
      <c r="R94" s="143"/>
      <c r="S94" s="87"/>
      <c r="T94" s="88">
        <f t="shared" si="6"/>
        <v>0</v>
      </c>
      <c r="U94" s="166">
        <f t="shared" si="7"/>
        <v>0</v>
      </c>
      <c r="V94" s="173"/>
      <c r="AD94" s="64"/>
      <c r="AE94" s="62"/>
    </row>
    <row r="95" spans="3:31" ht="33.75" hidden="1" customHeight="1">
      <c r="C95" s="861">
        <v>84</v>
      </c>
      <c r="D95" s="862"/>
      <c r="E95" s="239"/>
      <c r="F95" s="240"/>
      <c r="G95" s="250"/>
      <c r="H95" s="85"/>
      <c r="I95" s="252"/>
      <c r="J95" s="86"/>
      <c r="K95" s="252"/>
      <c r="L95" s="141"/>
      <c r="M95" s="86"/>
      <c r="N95" s="252"/>
      <c r="O95" s="141"/>
      <c r="P95" s="86"/>
      <c r="Q95" s="253"/>
      <c r="R95" s="143"/>
      <c r="S95" s="87"/>
      <c r="T95" s="88">
        <f t="shared" si="6"/>
        <v>0</v>
      </c>
      <c r="U95" s="166">
        <f t="shared" si="7"/>
        <v>0</v>
      </c>
      <c r="V95" s="173"/>
      <c r="AD95" s="64"/>
      <c r="AE95" s="62"/>
    </row>
    <row r="96" spans="3:31" ht="33.75" hidden="1" customHeight="1">
      <c r="C96" s="861">
        <v>85</v>
      </c>
      <c r="D96" s="862"/>
      <c r="E96" s="239"/>
      <c r="F96" s="240"/>
      <c r="G96" s="250"/>
      <c r="H96" s="85"/>
      <c r="I96" s="252"/>
      <c r="J96" s="86"/>
      <c r="K96" s="252"/>
      <c r="L96" s="141"/>
      <c r="M96" s="86"/>
      <c r="N96" s="252"/>
      <c r="O96" s="141"/>
      <c r="P96" s="86"/>
      <c r="Q96" s="253"/>
      <c r="R96" s="143"/>
      <c r="S96" s="87"/>
      <c r="T96" s="88">
        <f t="shared" si="6"/>
        <v>0</v>
      </c>
      <c r="U96" s="166">
        <f t="shared" si="7"/>
        <v>0</v>
      </c>
      <c r="V96" s="173"/>
      <c r="AD96" s="64"/>
      <c r="AE96" s="62"/>
    </row>
    <row r="97" spans="3:31" ht="33.75" hidden="1" customHeight="1">
      <c r="C97" s="861">
        <v>86</v>
      </c>
      <c r="D97" s="862"/>
      <c r="E97" s="239"/>
      <c r="F97" s="240"/>
      <c r="G97" s="250"/>
      <c r="H97" s="85"/>
      <c r="I97" s="252"/>
      <c r="J97" s="86"/>
      <c r="K97" s="252"/>
      <c r="L97" s="141"/>
      <c r="M97" s="86"/>
      <c r="N97" s="252"/>
      <c r="O97" s="141"/>
      <c r="P97" s="86"/>
      <c r="Q97" s="253"/>
      <c r="R97" s="143"/>
      <c r="S97" s="87"/>
      <c r="T97" s="88">
        <f t="shared" si="6"/>
        <v>0</v>
      </c>
      <c r="U97" s="166">
        <f t="shared" si="7"/>
        <v>0</v>
      </c>
      <c r="V97" s="173"/>
      <c r="AD97" s="64"/>
      <c r="AE97" s="62"/>
    </row>
    <row r="98" spans="3:31" ht="33.75" hidden="1" customHeight="1">
      <c r="C98" s="861">
        <v>87</v>
      </c>
      <c r="D98" s="862"/>
      <c r="E98" s="239"/>
      <c r="F98" s="240"/>
      <c r="G98" s="250"/>
      <c r="H98" s="85"/>
      <c r="I98" s="252"/>
      <c r="J98" s="86"/>
      <c r="K98" s="252"/>
      <c r="L98" s="141"/>
      <c r="M98" s="86"/>
      <c r="N98" s="252"/>
      <c r="O98" s="141"/>
      <c r="P98" s="86"/>
      <c r="Q98" s="253"/>
      <c r="R98" s="143"/>
      <c r="S98" s="87"/>
      <c r="T98" s="88">
        <f t="shared" si="6"/>
        <v>0</v>
      </c>
      <c r="U98" s="166">
        <f t="shared" si="7"/>
        <v>0</v>
      </c>
      <c r="V98" s="173"/>
      <c r="AD98" s="64"/>
      <c r="AE98" s="62"/>
    </row>
    <row r="99" spans="3:31" ht="33.75" hidden="1" customHeight="1">
      <c r="C99" s="861">
        <v>88</v>
      </c>
      <c r="D99" s="862"/>
      <c r="E99" s="239"/>
      <c r="F99" s="240"/>
      <c r="G99" s="250"/>
      <c r="H99" s="85"/>
      <c r="I99" s="252"/>
      <c r="J99" s="86"/>
      <c r="K99" s="252"/>
      <c r="L99" s="141"/>
      <c r="M99" s="86"/>
      <c r="N99" s="252"/>
      <c r="O99" s="141"/>
      <c r="P99" s="86"/>
      <c r="Q99" s="253"/>
      <c r="R99" s="143"/>
      <c r="S99" s="87"/>
      <c r="T99" s="88">
        <f t="shared" si="6"/>
        <v>0</v>
      </c>
      <c r="U99" s="166">
        <f t="shared" si="7"/>
        <v>0</v>
      </c>
      <c r="V99" s="173"/>
      <c r="AD99" s="64"/>
      <c r="AE99" s="62"/>
    </row>
    <row r="100" spans="3:31" ht="33.75" hidden="1" customHeight="1">
      <c r="C100" s="861">
        <v>89</v>
      </c>
      <c r="D100" s="862"/>
      <c r="E100" s="239"/>
      <c r="F100" s="240"/>
      <c r="G100" s="250"/>
      <c r="H100" s="85"/>
      <c r="I100" s="252"/>
      <c r="J100" s="86"/>
      <c r="K100" s="252"/>
      <c r="L100" s="141"/>
      <c r="M100" s="86"/>
      <c r="N100" s="252"/>
      <c r="O100" s="141"/>
      <c r="P100" s="86"/>
      <c r="Q100" s="253"/>
      <c r="R100" s="143"/>
      <c r="S100" s="87"/>
      <c r="T100" s="88">
        <f t="shared" si="6"/>
        <v>0</v>
      </c>
      <c r="U100" s="166">
        <f t="shared" si="7"/>
        <v>0</v>
      </c>
      <c r="V100" s="173"/>
      <c r="AD100" s="64"/>
      <c r="AE100" s="62"/>
    </row>
    <row r="101" spans="3:31" ht="33.75" hidden="1" customHeight="1">
      <c r="C101" s="861">
        <v>90</v>
      </c>
      <c r="D101" s="862"/>
      <c r="E101" s="239"/>
      <c r="F101" s="240"/>
      <c r="G101" s="250"/>
      <c r="H101" s="85"/>
      <c r="I101" s="252"/>
      <c r="J101" s="86"/>
      <c r="K101" s="252"/>
      <c r="L101" s="141"/>
      <c r="M101" s="86"/>
      <c r="N101" s="252"/>
      <c r="O101" s="141"/>
      <c r="P101" s="86"/>
      <c r="Q101" s="253"/>
      <c r="R101" s="143"/>
      <c r="S101" s="87"/>
      <c r="T101" s="88">
        <f t="shared" si="6"/>
        <v>0</v>
      </c>
      <c r="U101" s="166">
        <f t="shared" si="7"/>
        <v>0</v>
      </c>
      <c r="V101" s="173"/>
      <c r="AD101" s="64"/>
      <c r="AE101" s="62"/>
    </row>
    <row r="102" spans="3:31" ht="33.75" hidden="1" customHeight="1">
      <c r="C102" s="861">
        <v>91</v>
      </c>
      <c r="D102" s="862"/>
      <c r="E102" s="239"/>
      <c r="F102" s="240"/>
      <c r="G102" s="250"/>
      <c r="H102" s="85"/>
      <c r="I102" s="252"/>
      <c r="J102" s="86"/>
      <c r="K102" s="252"/>
      <c r="L102" s="141"/>
      <c r="M102" s="86"/>
      <c r="N102" s="252"/>
      <c r="O102" s="141"/>
      <c r="P102" s="86"/>
      <c r="Q102" s="253"/>
      <c r="R102" s="143"/>
      <c r="S102" s="87"/>
      <c r="T102" s="88">
        <f t="shared" si="6"/>
        <v>0</v>
      </c>
      <c r="U102" s="166">
        <f t="shared" si="7"/>
        <v>0</v>
      </c>
      <c r="V102" s="173"/>
      <c r="AD102" s="64"/>
      <c r="AE102" s="62"/>
    </row>
    <row r="103" spans="3:31" ht="33.75" hidden="1" customHeight="1">
      <c r="C103" s="861">
        <v>92</v>
      </c>
      <c r="D103" s="862"/>
      <c r="E103" s="239"/>
      <c r="F103" s="240"/>
      <c r="G103" s="250"/>
      <c r="H103" s="85"/>
      <c r="I103" s="252"/>
      <c r="J103" s="86"/>
      <c r="K103" s="252"/>
      <c r="L103" s="141"/>
      <c r="M103" s="86"/>
      <c r="N103" s="252"/>
      <c r="O103" s="141"/>
      <c r="P103" s="86"/>
      <c r="Q103" s="253"/>
      <c r="R103" s="143"/>
      <c r="S103" s="87"/>
      <c r="T103" s="88">
        <f t="shared" si="6"/>
        <v>0</v>
      </c>
      <c r="U103" s="166">
        <f t="shared" si="7"/>
        <v>0</v>
      </c>
      <c r="V103" s="173"/>
      <c r="AD103" s="64"/>
      <c r="AE103" s="62"/>
    </row>
    <row r="104" spans="3:31" ht="33.75" hidden="1" customHeight="1">
      <c r="C104" s="861">
        <v>93</v>
      </c>
      <c r="D104" s="862"/>
      <c r="E104" s="239"/>
      <c r="F104" s="240"/>
      <c r="G104" s="250"/>
      <c r="H104" s="85"/>
      <c r="I104" s="252"/>
      <c r="J104" s="86"/>
      <c r="K104" s="252"/>
      <c r="L104" s="141"/>
      <c r="M104" s="86"/>
      <c r="N104" s="252"/>
      <c r="O104" s="141"/>
      <c r="P104" s="86"/>
      <c r="Q104" s="253"/>
      <c r="R104" s="143"/>
      <c r="S104" s="87"/>
      <c r="T104" s="88">
        <f t="shared" si="6"/>
        <v>0</v>
      </c>
      <c r="U104" s="166">
        <f t="shared" si="7"/>
        <v>0</v>
      </c>
      <c r="V104" s="173"/>
      <c r="AD104" s="64"/>
      <c r="AE104" s="62"/>
    </row>
    <row r="105" spans="3:31" ht="33.75" hidden="1" customHeight="1">
      <c r="C105" s="861">
        <v>94</v>
      </c>
      <c r="D105" s="862"/>
      <c r="E105" s="239"/>
      <c r="F105" s="240"/>
      <c r="G105" s="250"/>
      <c r="H105" s="85"/>
      <c r="I105" s="252"/>
      <c r="J105" s="86"/>
      <c r="K105" s="252"/>
      <c r="L105" s="141"/>
      <c r="M105" s="86"/>
      <c r="N105" s="252"/>
      <c r="O105" s="141"/>
      <c r="P105" s="86"/>
      <c r="Q105" s="253"/>
      <c r="R105" s="143"/>
      <c r="S105" s="87"/>
      <c r="T105" s="88">
        <f t="shared" si="6"/>
        <v>0</v>
      </c>
      <c r="U105" s="166">
        <f t="shared" si="7"/>
        <v>0</v>
      </c>
      <c r="V105" s="173"/>
      <c r="AD105" s="64"/>
      <c r="AE105" s="62"/>
    </row>
    <row r="106" spans="3:31" ht="33.75" hidden="1" customHeight="1">
      <c r="C106" s="861">
        <v>95</v>
      </c>
      <c r="D106" s="862"/>
      <c r="E106" s="239"/>
      <c r="F106" s="240"/>
      <c r="G106" s="250"/>
      <c r="H106" s="85"/>
      <c r="I106" s="252"/>
      <c r="J106" s="86"/>
      <c r="K106" s="252"/>
      <c r="L106" s="141"/>
      <c r="M106" s="86"/>
      <c r="N106" s="252"/>
      <c r="O106" s="141"/>
      <c r="P106" s="86"/>
      <c r="Q106" s="253"/>
      <c r="R106" s="143"/>
      <c r="S106" s="87"/>
      <c r="T106" s="88">
        <f t="shared" si="6"/>
        <v>0</v>
      </c>
      <c r="U106" s="166">
        <f t="shared" si="7"/>
        <v>0</v>
      </c>
      <c r="V106" s="173"/>
      <c r="AD106" s="64"/>
      <c r="AE106" s="62"/>
    </row>
    <row r="107" spans="3:31" ht="33.75" hidden="1" customHeight="1">
      <c r="C107" s="861">
        <v>96</v>
      </c>
      <c r="D107" s="862"/>
      <c r="E107" s="239"/>
      <c r="F107" s="240"/>
      <c r="G107" s="250"/>
      <c r="H107" s="85"/>
      <c r="I107" s="252"/>
      <c r="J107" s="86"/>
      <c r="K107" s="252"/>
      <c r="L107" s="141"/>
      <c r="M107" s="86"/>
      <c r="N107" s="252"/>
      <c r="O107" s="141"/>
      <c r="P107" s="86"/>
      <c r="Q107" s="253"/>
      <c r="R107" s="143"/>
      <c r="S107" s="87"/>
      <c r="T107" s="88">
        <f t="shared" si="6"/>
        <v>0</v>
      </c>
      <c r="U107" s="166">
        <f t="shared" si="7"/>
        <v>0</v>
      </c>
      <c r="V107" s="173"/>
      <c r="AD107" s="64"/>
      <c r="AE107" s="62"/>
    </row>
    <row r="108" spans="3:31" ht="33.75" hidden="1" customHeight="1">
      <c r="C108" s="861">
        <v>97</v>
      </c>
      <c r="D108" s="862"/>
      <c r="E108" s="239"/>
      <c r="F108" s="240"/>
      <c r="G108" s="250"/>
      <c r="H108" s="85"/>
      <c r="I108" s="252"/>
      <c r="J108" s="86"/>
      <c r="K108" s="252"/>
      <c r="L108" s="141"/>
      <c r="M108" s="86"/>
      <c r="N108" s="252"/>
      <c r="O108" s="141"/>
      <c r="P108" s="86"/>
      <c r="Q108" s="253"/>
      <c r="R108" s="143"/>
      <c r="S108" s="87"/>
      <c r="T108" s="88">
        <f t="shared" si="6"/>
        <v>0</v>
      </c>
      <c r="U108" s="166">
        <f t="shared" si="7"/>
        <v>0</v>
      </c>
      <c r="V108" s="173"/>
      <c r="AD108" s="64"/>
      <c r="AE108" s="62"/>
    </row>
    <row r="109" spans="3:31" ht="33.75" hidden="1" customHeight="1">
      <c r="C109" s="861">
        <v>98</v>
      </c>
      <c r="D109" s="862"/>
      <c r="E109" s="239"/>
      <c r="F109" s="240"/>
      <c r="G109" s="250"/>
      <c r="H109" s="85"/>
      <c r="I109" s="252"/>
      <c r="J109" s="86"/>
      <c r="K109" s="252"/>
      <c r="L109" s="141"/>
      <c r="M109" s="86"/>
      <c r="N109" s="252"/>
      <c r="O109" s="141"/>
      <c r="P109" s="86"/>
      <c r="Q109" s="253"/>
      <c r="R109" s="143"/>
      <c r="S109" s="87"/>
      <c r="T109" s="88">
        <f t="shared" si="6"/>
        <v>0</v>
      </c>
      <c r="U109" s="166">
        <f t="shared" si="7"/>
        <v>0</v>
      </c>
      <c r="V109" s="173"/>
      <c r="AD109" s="64"/>
      <c r="AE109" s="62"/>
    </row>
    <row r="110" spans="3:31" ht="33.75" hidden="1" customHeight="1">
      <c r="C110" s="861">
        <v>99</v>
      </c>
      <c r="D110" s="862"/>
      <c r="E110" s="239"/>
      <c r="F110" s="240"/>
      <c r="G110" s="250"/>
      <c r="H110" s="85"/>
      <c r="I110" s="252"/>
      <c r="J110" s="86"/>
      <c r="K110" s="252"/>
      <c r="L110" s="141"/>
      <c r="M110" s="86"/>
      <c r="N110" s="252"/>
      <c r="O110" s="141"/>
      <c r="P110" s="86"/>
      <c r="Q110" s="253"/>
      <c r="R110" s="143"/>
      <c r="S110" s="87"/>
      <c r="T110" s="88">
        <f t="shared" si="6"/>
        <v>0</v>
      </c>
      <c r="U110" s="166">
        <f t="shared" si="7"/>
        <v>0</v>
      </c>
      <c r="V110" s="173"/>
      <c r="AD110" s="64"/>
      <c r="AE110" s="62"/>
    </row>
    <row r="111" spans="3:31" ht="33.75" hidden="1" customHeight="1">
      <c r="C111" s="861">
        <v>100</v>
      </c>
      <c r="D111" s="862"/>
      <c r="E111" s="239"/>
      <c r="F111" s="240"/>
      <c r="G111" s="250"/>
      <c r="H111" s="85"/>
      <c r="I111" s="252"/>
      <c r="J111" s="86"/>
      <c r="K111" s="252"/>
      <c r="L111" s="141"/>
      <c r="M111" s="86"/>
      <c r="N111" s="252"/>
      <c r="O111" s="141"/>
      <c r="P111" s="86"/>
      <c r="Q111" s="253"/>
      <c r="R111" s="143"/>
      <c r="S111" s="87"/>
      <c r="T111" s="88">
        <f t="shared" si="6"/>
        <v>0</v>
      </c>
      <c r="U111" s="166">
        <f t="shared" si="7"/>
        <v>0</v>
      </c>
      <c r="V111" s="173"/>
      <c r="AD111" s="64"/>
      <c r="AE111" s="62"/>
    </row>
    <row r="112" spans="3:31" ht="33.75" hidden="1" customHeight="1">
      <c r="C112" s="861">
        <v>101</v>
      </c>
      <c r="D112" s="862"/>
      <c r="E112" s="239"/>
      <c r="F112" s="240"/>
      <c r="G112" s="250"/>
      <c r="H112" s="85"/>
      <c r="I112" s="252"/>
      <c r="J112" s="86"/>
      <c r="K112" s="252"/>
      <c r="L112" s="141"/>
      <c r="M112" s="86"/>
      <c r="N112" s="252"/>
      <c r="O112" s="141"/>
      <c r="P112" s="86"/>
      <c r="Q112" s="253"/>
      <c r="R112" s="143"/>
      <c r="S112" s="87"/>
      <c r="T112" s="88">
        <f t="shared" si="6"/>
        <v>0</v>
      </c>
      <c r="U112" s="166">
        <f t="shared" si="7"/>
        <v>0</v>
      </c>
      <c r="V112" s="173"/>
      <c r="AD112" s="64"/>
      <c r="AE112" s="62"/>
    </row>
    <row r="113" spans="3:31" ht="33.75" hidden="1" customHeight="1">
      <c r="C113" s="861">
        <v>102</v>
      </c>
      <c r="D113" s="862"/>
      <c r="E113" s="239"/>
      <c r="F113" s="240"/>
      <c r="G113" s="250"/>
      <c r="H113" s="85"/>
      <c r="I113" s="252"/>
      <c r="J113" s="86"/>
      <c r="K113" s="252"/>
      <c r="L113" s="141"/>
      <c r="M113" s="86"/>
      <c r="N113" s="252"/>
      <c r="O113" s="141"/>
      <c r="P113" s="86"/>
      <c r="Q113" s="253"/>
      <c r="R113" s="143"/>
      <c r="S113" s="87"/>
      <c r="T113" s="88">
        <f t="shared" si="6"/>
        <v>0</v>
      </c>
      <c r="U113" s="166">
        <f t="shared" si="7"/>
        <v>0</v>
      </c>
      <c r="V113" s="173"/>
      <c r="AD113" s="64"/>
      <c r="AE113" s="62"/>
    </row>
    <row r="114" spans="3:31" ht="33.75" hidden="1" customHeight="1">
      <c r="C114" s="861">
        <v>103</v>
      </c>
      <c r="D114" s="862"/>
      <c r="E114" s="239"/>
      <c r="F114" s="240"/>
      <c r="G114" s="250"/>
      <c r="H114" s="85"/>
      <c r="I114" s="252"/>
      <c r="J114" s="86"/>
      <c r="K114" s="252"/>
      <c r="L114" s="141"/>
      <c r="M114" s="86"/>
      <c r="N114" s="252"/>
      <c r="O114" s="141"/>
      <c r="P114" s="86"/>
      <c r="Q114" s="253"/>
      <c r="R114" s="143"/>
      <c r="S114" s="87"/>
      <c r="T114" s="88">
        <f t="shared" si="6"/>
        <v>0</v>
      </c>
      <c r="U114" s="166">
        <f t="shared" si="7"/>
        <v>0</v>
      </c>
      <c r="V114" s="173"/>
      <c r="AD114" s="64"/>
      <c r="AE114" s="62"/>
    </row>
    <row r="115" spans="3:31" ht="33.75" hidden="1" customHeight="1">
      <c r="C115" s="861">
        <v>104</v>
      </c>
      <c r="D115" s="862"/>
      <c r="E115" s="239"/>
      <c r="F115" s="240"/>
      <c r="G115" s="250"/>
      <c r="H115" s="85"/>
      <c r="I115" s="252"/>
      <c r="J115" s="86"/>
      <c r="K115" s="252"/>
      <c r="L115" s="141"/>
      <c r="M115" s="86"/>
      <c r="N115" s="252"/>
      <c r="O115" s="141"/>
      <c r="P115" s="86"/>
      <c r="Q115" s="253"/>
      <c r="R115" s="143"/>
      <c r="S115" s="87"/>
      <c r="T115" s="88">
        <f t="shared" si="6"/>
        <v>0</v>
      </c>
      <c r="U115" s="166">
        <f t="shared" si="7"/>
        <v>0</v>
      </c>
      <c r="V115" s="173"/>
      <c r="AD115" s="64"/>
      <c r="AE115" s="62"/>
    </row>
    <row r="116" spans="3:31" ht="33.75" hidden="1" customHeight="1">
      <c r="C116" s="861">
        <v>105</v>
      </c>
      <c r="D116" s="862"/>
      <c r="E116" s="239"/>
      <c r="F116" s="240"/>
      <c r="G116" s="250"/>
      <c r="H116" s="85"/>
      <c r="I116" s="252"/>
      <c r="J116" s="86"/>
      <c r="K116" s="252"/>
      <c r="L116" s="141"/>
      <c r="M116" s="86"/>
      <c r="N116" s="252"/>
      <c r="O116" s="141"/>
      <c r="P116" s="86"/>
      <c r="Q116" s="253"/>
      <c r="R116" s="143"/>
      <c r="S116" s="87"/>
      <c r="T116" s="88">
        <f t="shared" ref="T116:T178" si="8">IF(I116="",0,INT(SUM(PRODUCT(I116,K116,N116,Q116))))</f>
        <v>0</v>
      </c>
      <c r="U116" s="166">
        <f t="shared" si="7"/>
        <v>0</v>
      </c>
      <c r="V116" s="173"/>
      <c r="AD116" s="64"/>
      <c r="AE116" s="62"/>
    </row>
    <row r="117" spans="3:31" ht="33.75" hidden="1" customHeight="1">
      <c r="C117" s="861">
        <v>106</v>
      </c>
      <c r="D117" s="862"/>
      <c r="E117" s="239"/>
      <c r="F117" s="240"/>
      <c r="G117" s="250"/>
      <c r="H117" s="85"/>
      <c r="I117" s="252"/>
      <c r="J117" s="86"/>
      <c r="K117" s="252"/>
      <c r="L117" s="141"/>
      <c r="M117" s="86"/>
      <c r="N117" s="252"/>
      <c r="O117" s="141"/>
      <c r="P117" s="86"/>
      <c r="Q117" s="253"/>
      <c r="R117" s="143"/>
      <c r="S117" s="87"/>
      <c r="T117" s="88">
        <f t="shared" si="8"/>
        <v>0</v>
      </c>
      <c r="U117" s="166">
        <f t="shared" si="7"/>
        <v>0</v>
      </c>
      <c r="V117" s="173"/>
      <c r="AD117" s="64"/>
      <c r="AE117" s="62"/>
    </row>
    <row r="118" spans="3:31" ht="33.75" hidden="1" customHeight="1">
      <c r="C118" s="861">
        <v>107</v>
      </c>
      <c r="D118" s="862"/>
      <c r="E118" s="239"/>
      <c r="F118" s="240"/>
      <c r="G118" s="250"/>
      <c r="H118" s="85"/>
      <c r="I118" s="252"/>
      <c r="J118" s="86"/>
      <c r="K118" s="252"/>
      <c r="L118" s="141"/>
      <c r="M118" s="86"/>
      <c r="N118" s="252"/>
      <c r="O118" s="141"/>
      <c r="P118" s="86"/>
      <c r="Q118" s="253"/>
      <c r="R118" s="143"/>
      <c r="S118" s="87"/>
      <c r="T118" s="88">
        <f t="shared" si="8"/>
        <v>0</v>
      </c>
      <c r="U118" s="166">
        <f t="shared" si="7"/>
        <v>0</v>
      </c>
      <c r="V118" s="173"/>
      <c r="AD118" s="64"/>
      <c r="AE118" s="62"/>
    </row>
    <row r="119" spans="3:31" ht="33.75" hidden="1" customHeight="1">
      <c r="C119" s="861">
        <v>108</v>
      </c>
      <c r="D119" s="862"/>
      <c r="E119" s="239"/>
      <c r="F119" s="240"/>
      <c r="G119" s="250"/>
      <c r="H119" s="85"/>
      <c r="I119" s="252"/>
      <c r="J119" s="86"/>
      <c r="K119" s="252"/>
      <c r="L119" s="141"/>
      <c r="M119" s="86"/>
      <c r="N119" s="252"/>
      <c r="O119" s="141"/>
      <c r="P119" s="86"/>
      <c r="Q119" s="253"/>
      <c r="R119" s="143"/>
      <c r="S119" s="87"/>
      <c r="T119" s="88">
        <f t="shared" si="8"/>
        <v>0</v>
      </c>
      <c r="U119" s="166">
        <f t="shared" si="7"/>
        <v>0</v>
      </c>
      <c r="V119" s="173"/>
      <c r="AD119" s="64"/>
      <c r="AE119" s="62"/>
    </row>
    <row r="120" spans="3:31" ht="33.75" hidden="1" customHeight="1">
      <c r="C120" s="861">
        <v>109</v>
      </c>
      <c r="D120" s="862"/>
      <c r="E120" s="239"/>
      <c r="F120" s="240"/>
      <c r="G120" s="250"/>
      <c r="H120" s="85"/>
      <c r="I120" s="252"/>
      <c r="J120" s="86"/>
      <c r="K120" s="252"/>
      <c r="L120" s="141"/>
      <c r="M120" s="86"/>
      <c r="N120" s="252"/>
      <c r="O120" s="141"/>
      <c r="P120" s="86"/>
      <c r="Q120" s="253"/>
      <c r="R120" s="143"/>
      <c r="S120" s="87"/>
      <c r="T120" s="88">
        <f t="shared" si="8"/>
        <v>0</v>
      </c>
      <c r="U120" s="166">
        <f t="shared" si="7"/>
        <v>0</v>
      </c>
      <c r="V120" s="173"/>
      <c r="AD120" s="64"/>
      <c r="AE120" s="62"/>
    </row>
    <row r="121" spans="3:31" ht="33.75" hidden="1" customHeight="1">
      <c r="C121" s="861">
        <v>110</v>
      </c>
      <c r="D121" s="862"/>
      <c r="E121" s="239"/>
      <c r="F121" s="240"/>
      <c r="G121" s="250"/>
      <c r="H121" s="85"/>
      <c r="I121" s="252"/>
      <c r="J121" s="86"/>
      <c r="K121" s="252"/>
      <c r="L121" s="141"/>
      <c r="M121" s="86"/>
      <c r="N121" s="252"/>
      <c r="O121" s="141"/>
      <c r="P121" s="86"/>
      <c r="Q121" s="253"/>
      <c r="R121" s="143"/>
      <c r="S121" s="87"/>
      <c r="T121" s="88">
        <f t="shared" si="8"/>
        <v>0</v>
      </c>
      <c r="U121" s="166">
        <f t="shared" si="7"/>
        <v>0</v>
      </c>
      <c r="V121" s="173"/>
      <c r="AD121" s="64"/>
      <c r="AE121" s="62"/>
    </row>
    <row r="122" spans="3:31" ht="33.75" hidden="1" customHeight="1">
      <c r="C122" s="861">
        <v>111</v>
      </c>
      <c r="D122" s="862"/>
      <c r="E122" s="239"/>
      <c r="F122" s="240"/>
      <c r="G122" s="250"/>
      <c r="H122" s="85"/>
      <c r="I122" s="252"/>
      <c r="J122" s="86"/>
      <c r="K122" s="252"/>
      <c r="L122" s="141"/>
      <c r="M122" s="86"/>
      <c r="N122" s="252"/>
      <c r="O122" s="141"/>
      <c r="P122" s="86"/>
      <c r="Q122" s="253"/>
      <c r="R122" s="143"/>
      <c r="S122" s="87"/>
      <c r="T122" s="88">
        <f t="shared" si="8"/>
        <v>0</v>
      </c>
      <c r="U122" s="166">
        <f t="shared" si="7"/>
        <v>0</v>
      </c>
      <c r="V122" s="173"/>
      <c r="AD122" s="64"/>
      <c r="AE122" s="62"/>
    </row>
    <row r="123" spans="3:31" ht="33.75" hidden="1" customHeight="1">
      <c r="C123" s="861">
        <v>112</v>
      </c>
      <c r="D123" s="862"/>
      <c r="E123" s="239"/>
      <c r="F123" s="240"/>
      <c r="G123" s="250"/>
      <c r="H123" s="85"/>
      <c r="I123" s="252"/>
      <c r="J123" s="86"/>
      <c r="K123" s="252"/>
      <c r="L123" s="141"/>
      <c r="M123" s="86"/>
      <c r="N123" s="252"/>
      <c r="O123" s="141"/>
      <c r="P123" s="86"/>
      <c r="Q123" s="253"/>
      <c r="R123" s="143"/>
      <c r="S123" s="87"/>
      <c r="T123" s="88">
        <f t="shared" si="8"/>
        <v>0</v>
      </c>
      <c r="U123" s="166">
        <f t="shared" si="7"/>
        <v>0</v>
      </c>
      <c r="V123" s="173"/>
      <c r="AD123" s="64"/>
      <c r="AE123" s="62"/>
    </row>
    <row r="124" spans="3:31" ht="33.75" hidden="1" customHeight="1">
      <c r="C124" s="861">
        <v>113</v>
      </c>
      <c r="D124" s="862"/>
      <c r="E124" s="239"/>
      <c r="F124" s="240"/>
      <c r="G124" s="250"/>
      <c r="H124" s="85"/>
      <c r="I124" s="252"/>
      <c r="J124" s="86"/>
      <c r="K124" s="252"/>
      <c r="L124" s="141"/>
      <c r="M124" s="86"/>
      <c r="N124" s="252"/>
      <c r="O124" s="141"/>
      <c r="P124" s="86"/>
      <c r="Q124" s="253"/>
      <c r="R124" s="143"/>
      <c r="S124" s="87"/>
      <c r="T124" s="88">
        <f t="shared" si="8"/>
        <v>0</v>
      </c>
      <c r="U124" s="166">
        <f t="shared" si="7"/>
        <v>0</v>
      </c>
      <c r="V124" s="173"/>
      <c r="AD124" s="64"/>
      <c r="AE124" s="62"/>
    </row>
    <row r="125" spans="3:31" ht="33.75" hidden="1" customHeight="1">
      <c r="C125" s="861">
        <v>114</v>
      </c>
      <c r="D125" s="862"/>
      <c r="E125" s="239"/>
      <c r="F125" s="240"/>
      <c r="G125" s="250"/>
      <c r="H125" s="85"/>
      <c r="I125" s="252"/>
      <c r="J125" s="86"/>
      <c r="K125" s="252"/>
      <c r="L125" s="141"/>
      <c r="M125" s="86"/>
      <c r="N125" s="252"/>
      <c r="O125" s="141"/>
      <c r="P125" s="86"/>
      <c r="Q125" s="253"/>
      <c r="R125" s="143"/>
      <c r="S125" s="87"/>
      <c r="T125" s="88">
        <f t="shared" si="8"/>
        <v>0</v>
      </c>
      <c r="U125" s="166">
        <f t="shared" si="7"/>
        <v>0</v>
      </c>
      <c r="V125" s="173"/>
      <c r="AD125" s="64"/>
      <c r="AE125" s="62"/>
    </row>
    <row r="126" spans="3:31" ht="33.75" hidden="1" customHeight="1">
      <c r="C126" s="861">
        <v>115</v>
      </c>
      <c r="D126" s="862"/>
      <c r="E126" s="239"/>
      <c r="F126" s="240"/>
      <c r="G126" s="250"/>
      <c r="H126" s="85"/>
      <c r="I126" s="252"/>
      <c r="J126" s="86"/>
      <c r="K126" s="252"/>
      <c r="L126" s="141"/>
      <c r="M126" s="86"/>
      <c r="N126" s="252"/>
      <c r="O126" s="141"/>
      <c r="P126" s="86"/>
      <c r="Q126" s="253"/>
      <c r="R126" s="143"/>
      <c r="S126" s="87"/>
      <c r="T126" s="88">
        <f t="shared" si="8"/>
        <v>0</v>
      </c>
      <c r="U126" s="166">
        <f t="shared" si="7"/>
        <v>0</v>
      </c>
      <c r="V126" s="173"/>
      <c r="AD126" s="64"/>
      <c r="AE126" s="62"/>
    </row>
    <row r="127" spans="3:31" ht="33.75" hidden="1" customHeight="1">
      <c r="C127" s="861">
        <v>116</v>
      </c>
      <c r="D127" s="862"/>
      <c r="E127" s="239"/>
      <c r="F127" s="240"/>
      <c r="G127" s="250"/>
      <c r="H127" s="85"/>
      <c r="I127" s="252"/>
      <c r="J127" s="86"/>
      <c r="K127" s="252"/>
      <c r="L127" s="141"/>
      <c r="M127" s="86"/>
      <c r="N127" s="252"/>
      <c r="O127" s="141"/>
      <c r="P127" s="86"/>
      <c r="Q127" s="253"/>
      <c r="R127" s="143"/>
      <c r="S127" s="87"/>
      <c r="T127" s="88">
        <f t="shared" si="8"/>
        <v>0</v>
      </c>
      <c r="U127" s="166">
        <f t="shared" si="7"/>
        <v>0</v>
      </c>
      <c r="V127" s="173"/>
      <c r="AD127" s="64"/>
      <c r="AE127" s="62"/>
    </row>
    <row r="128" spans="3:31" ht="33.75" hidden="1" customHeight="1">
      <c r="C128" s="861">
        <v>117</v>
      </c>
      <c r="D128" s="862"/>
      <c r="E128" s="239"/>
      <c r="F128" s="240"/>
      <c r="G128" s="250"/>
      <c r="H128" s="85"/>
      <c r="I128" s="252"/>
      <c r="J128" s="86"/>
      <c r="K128" s="252"/>
      <c r="L128" s="141"/>
      <c r="M128" s="86"/>
      <c r="N128" s="252"/>
      <c r="O128" s="141"/>
      <c r="P128" s="86"/>
      <c r="Q128" s="253"/>
      <c r="R128" s="143"/>
      <c r="S128" s="87"/>
      <c r="T128" s="88">
        <f t="shared" si="8"/>
        <v>0</v>
      </c>
      <c r="U128" s="166">
        <f t="shared" si="7"/>
        <v>0</v>
      </c>
      <c r="V128" s="173"/>
      <c r="AD128" s="64"/>
      <c r="AE128" s="62"/>
    </row>
    <row r="129" spans="3:31" ht="33.75" hidden="1" customHeight="1">
      <c r="C129" s="861">
        <v>118</v>
      </c>
      <c r="D129" s="862"/>
      <c r="E129" s="239"/>
      <c r="F129" s="240"/>
      <c r="G129" s="250"/>
      <c r="H129" s="85"/>
      <c r="I129" s="252"/>
      <c r="J129" s="86"/>
      <c r="K129" s="252"/>
      <c r="L129" s="141"/>
      <c r="M129" s="86"/>
      <c r="N129" s="252"/>
      <c r="O129" s="141"/>
      <c r="P129" s="86"/>
      <c r="Q129" s="253"/>
      <c r="R129" s="143"/>
      <c r="S129" s="87"/>
      <c r="T129" s="88">
        <f t="shared" si="8"/>
        <v>0</v>
      </c>
      <c r="U129" s="166">
        <f t="shared" si="7"/>
        <v>0</v>
      </c>
      <c r="V129" s="173"/>
      <c r="AD129" s="64"/>
      <c r="AE129" s="62"/>
    </row>
    <row r="130" spans="3:31" ht="33.75" hidden="1" customHeight="1">
      <c r="C130" s="861">
        <v>119</v>
      </c>
      <c r="D130" s="862"/>
      <c r="E130" s="239"/>
      <c r="F130" s="240"/>
      <c r="G130" s="250"/>
      <c r="H130" s="85"/>
      <c r="I130" s="252"/>
      <c r="J130" s="86"/>
      <c r="K130" s="252"/>
      <c r="L130" s="141"/>
      <c r="M130" s="86"/>
      <c r="N130" s="252"/>
      <c r="O130" s="141"/>
      <c r="P130" s="86"/>
      <c r="Q130" s="253"/>
      <c r="R130" s="143"/>
      <c r="S130" s="87"/>
      <c r="T130" s="88">
        <f t="shared" si="8"/>
        <v>0</v>
      </c>
      <c r="U130" s="166">
        <f t="shared" si="7"/>
        <v>0</v>
      </c>
      <c r="V130" s="173"/>
      <c r="AD130" s="64"/>
      <c r="AE130" s="62"/>
    </row>
    <row r="131" spans="3:31" ht="33.75" hidden="1" customHeight="1">
      <c r="C131" s="861">
        <v>120</v>
      </c>
      <c r="D131" s="862"/>
      <c r="E131" s="239"/>
      <c r="F131" s="240"/>
      <c r="G131" s="250"/>
      <c r="H131" s="85"/>
      <c r="I131" s="252"/>
      <c r="J131" s="86"/>
      <c r="K131" s="252"/>
      <c r="L131" s="141"/>
      <c r="M131" s="86"/>
      <c r="N131" s="252"/>
      <c r="O131" s="141"/>
      <c r="P131" s="86"/>
      <c r="Q131" s="253"/>
      <c r="R131" s="143"/>
      <c r="S131" s="87"/>
      <c r="T131" s="88">
        <f t="shared" si="8"/>
        <v>0</v>
      </c>
      <c r="U131" s="166">
        <f t="shared" si="7"/>
        <v>0</v>
      </c>
      <c r="V131" s="173"/>
      <c r="AD131" s="64"/>
      <c r="AE131" s="62"/>
    </row>
    <row r="132" spans="3:31" ht="33.75" hidden="1" customHeight="1">
      <c r="C132" s="861">
        <v>121</v>
      </c>
      <c r="D132" s="862"/>
      <c r="E132" s="239"/>
      <c r="F132" s="240"/>
      <c r="G132" s="250"/>
      <c r="H132" s="85"/>
      <c r="I132" s="252"/>
      <c r="J132" s="86"/>
      <c r="K132" s="252"/>
      <c r="L132" s="141"/>
      <c r="M132" s="86"/>
      <c r="N132" s="252"/>
      <c r="O132" s="141"/>
      <c r="P132" s="86"/>
      <c r="Q132" s="253"/>
      <c r="R132" s="143"/>
      <c r="S132" s="87"/>
      <c r="T132" s="88">
        <f t="shared" si="8"/>
        <v>0</v>
      </c>
      <c r="U132" s="166">
        <f t="shared" si="7"/>
        <v>0</v>
      </c>
      <c r="V132" s="173"/>
      <c r="AD132" s="64"/>
      <c r="AE132" s="62"/>
    </row>
    <row r="133" spans="3:31" ht="33.75" hidden="1" customHeight="1">
      <c r="C133" s="861">
        <v>122</v>
      </c>
      <c r="D133" s="862"/>
      <c r="E133" s="239"/>
      <c r="F133" s="240"/>
      <c r="G133" s="250"/>
      <c r="H133" s="85"/>
      <c r="I133" s="252"/>
      <c r="J133" s="86"/>
      <c r="K133" s="252"/>
      <c r="L133" s="141"/>
      <c r="M133" s="86"/>
      <c r="N133" s="252"/>
      <c r="O133" s="141"/>
      <c r="P133" s="86"/>
      <c r="Q133" s="253"/>
      <c r="R133" s="143"/>
      <c r="S133" s="87"/>
      <c r="T133" s="88">
        <f t="shared" si="8"/>
        <v>0</v>
      </c>
      <c r="U133" s="166">
        <f t="shared" si="7"/>
        <v>0</v>
      </c>
      <c r="V133" s="173"/>
      <c r="AD133" s="64"/>
      <c r="AE133" s="62"/>
    </row>
    <row r="134" spans="3:31" ht="33.75" hidden="1" customHeight="1">
      <c r="C134" s="861">
        <v>123</v>
      </c>
      <c r="D134" s="862"/>
      <c r="E134" s="239"/>
      <c r="F134" s="240"/>
      <c r="G134" s="250"/>
      <c r="H134" s="85"/>
      <c r="I134" s="252"/>
      <c r="J134" s="86"/>
      <c r="K134" s="252"/>
      <c r="L134" s="141"/>
      <c r="M134" s="86"/>
      <c r="N134" s="252"/>
      <c r="O134" s="141"/>
      <c r="P134" s="86"/>
      <c r="Q134" s="253"/>
      <c r="R134" s="143"/>
      <c r="S134" s="87"/>
      <c r="T134" s="88">
        <f t="shared" si="8"/>
        <v>0</v>
      </c>
      <c r="U134" s="166">
        <f t="shared" si="7"/>
        <v>0</v>
      </c>
      <c r="V134" s="173"/>
      <c r="AD134" s="64"/>
      <c r="AE134" s="62"/>
    </row>
    <row r="135" spans="3:31" ht="33.75" hidden="1" customHeight="1">
      <c r="C135" s="861">
        <v>124</v>
      </c>
      <c r="D135" s="862"/>
      <c r="E135" s="239"/>
      <c r="F135" s="240"/>
      <c r="G135" s="250"/>
      <c r="H135" s="85"/>
      <c r="I135" s="252"/>
      <c r="J135" s="86"/>
      <c r="K135" s="252"/>
      <c r="L135" s="141"/>
      <c r="M135" s="86"/>
      <c r="N135" s="252"/>
      <c r="O135" s="141"/>
      <c r="P135" s="86"/>
      <c r="Q135" s="253"/>
      <c r="R135" s="143"/>
      <c r="S135" s="87"/>
      <c r="T135" s="88">
        <f t="shared" si="8"/>
        <v>0</v>
      </c>
      <c r="U135" s="166">
        <f t="shared" si="7"/>
        <v>0</v>
      </c>
      <c r="V135" s="173"/>
      <c r="AD135" s="64"/>
      <c r="AE135" s="62"/>
    </row>
    <row r="136" spans="3:31" ht="33.75" hidden="1" customHeight="1">
      <c r="C136" s="861">
        <v>125</v>
      </c>
      <c r="D136" s="862"/>
      <c r="E136" s="239"/>
      <c r="F136" s="240"/>
      <c r="G136" s="250"/>
      <c r="H136" s="85"/>
      <c r="I136" s="252"/>
      <c r="J136" s="86"/>
      <c r="K136" s="252"/>
      <c r="L136" s="141"/>
      <c r="M136" s="86"/>
      <c r="N136" s="252"/>
      <c r="O136" s="141"/>
      <c r="P136" s="86"/>
      <c r="Q136" s="253"/>
      <c r="R136" s="143"/>
      <c r="S136" s="87"/>
      <c r="T136" s="88">
        <f t="shared" si="8"/>
        <v>0</v>
      </c>
      <c r="U136" s="166">
        <f t="shared" si="7"/>
        <v>0</v>
      </c>
      <c r="V136" s="173"/>
      <c r="AD136" s="64"/>
      <c r="AE136" s="62"/>
    </row>
    <row r="137" spans="3:31" ht="33.75" hidden="1" customHeight="1">
      <c r="C137" s="861">
        <v>126</v>
      </c>
      <c r="D137" s="862"/>
      <c r="E137" s="239"/>
      <c r="F137" s="240"/>
      <c r="G137" s="250"/>
      <c r="H137" s="85"/>
      <c r="I137" s="252"/>
      <c r="J137" s="86"/>
      <c r="K137" s="252"/>
      <c r="L137" s="141"/>
      <c r="M137" s="86"/>
      <c r="N137" s="252"/>
      <c r="O137" s="141"/>
      <c r="P137" s="86"/>
      <c r="Q137" s="253"/>
      <c r="R137" s="143"/>
      <c r="S137" s="87"/>
      <c r="T137" s="88">
        <f t="shared" si="8"/>
        <v>0</v>
      </c>
      <c r="U137" s="166">
        <f t="shared" si="7"/>
        <v>0</v>
      </c>
      <c r="V137" s="173"/>
      <c r="AD137" s="64"/>
      <c r="AE137" s="62"/>
    </row>
    <row r="138" spans="3:31" ht="33.75" hidden="1" customHeight="1">
      <c r="C138" s="861">
        <v>127</v>
      </c>
      <c r="D138" s="862"/>
      <c r="E138" s="239"/>
      <c r="F138" s="240"/>
      <c r="G138" s="250"/>
      <c r="H138" s="85"/>
      <c r="I138" s="252"/>
      <c r="J138" s="86"/>
      <c r="K138" s="252"/>
      <c r="L138" s="141"/>
      <c r="M138" s="86"/>
      <c r="N138" s="252"/>
      <c r="O138" s="141"/>
      <c r="P138" s="86"/>
      <c r="Q138" s="253"/>
      <c r="R138" s="143"/>
      <c r="S138" s="87"/>
      <c r="T138" s="88">
        <f t="shared" si="8"/>
        <v>0</v>
      </c>
      <c r="U138" s="166">
        <f t="shared" si="7"/>
        <v>0</v>
      </c>
      <c r="V138" s="173"/>
      <c r="AD138" s="64"/>
      <c r="AE138" s="62"/>
    </row>
    <row r="139" spans="3:31" ht="33.75" hidden="1" customHeight="1">
      <c r="C139" s="861">
        <v>128</v>
      </c>
      <c r="D139" s="862"/>
      <c r="E139" s="239"/>
      <c r="F139" s="240"/>
      <c r="G139" s="250"/>
      <c r="H139" s="85"/>
      <c r="I139" s="252"/>
      <c r="J139" s="86"/>
      <c r="K139" s="252"/>
      <c r="L139" s="141"/>
      <c r="M139" s="86"/>
      <c r="N139" s="252"/>
      <c r="O139" s="141"/>
      <c r="P139" s="86"/>
      <c r="Q139" s="253"/>
      <c r="R139" s="143"/>
      <c r="S139" s="87"/>
      <c r="T139" s="88">
        <f t="shared" si="8"/>
        <v>0</v>
      </c>
      <c r="U139" s="166">
        <f t="shared" si="7"/>
        <v>0</v>
      </c>
      <c r="V139" s="173"/>
      <c r="AD139" s="64"/>
      <c r="AE139" s="62"/>
    </row>
    <row r="140" spans="3:31" ht="33.75" hidden="1" customHeight="1">
      <c r="C140" s="861">
        <v>129</v>
      </c>
      <c r="D140" s="862"/>
      <c r="E140" s="239"/>
      <c r="F140" s="240"/>
      <c r="G140" s="250"/>
      <c r="H140" s="85"/>
      <c r="I140" s="252"/>
      <c r="J140" s="86"/>
      <c r="K140" s="252"/>
      <c r="L140" s="141"/>
      <c r="M140" s="86"/>
      <c r="N140" s="252"/>
      <c r="O140" s="141"/>
      <c r="P140" s="86"/>
      <c r="Q140" s="253"/>
      <c r="R140" s="143"/>
      <c r="S140" s="87"/>
      <c r="T140" s="88">
        <f t="shared" si="8"/>
        <v>0</v>
      </c>
      <c r="U140" s="166">
        <f t="shared" si="7"/>
        <v>0</v>
      </c>
      <c r="V140" s="173"/>
      <c r="AD140" s="64"/>
      <c r="AE140" s="62"/>
    </row>
    <row r="141" spans="3:31" ht="33.75" hidden="1" customHeight="1">
      <c r="C141" s="861">
        <v>130</v>
      </c>
      <c r="D141" s="862"/>
      <c r="E141" s="239"/>
      <c r="F141" s="240"/>
      <c r="G141" s="250"/>
      <c r="H141" s="85"/>
      <c r="I141" s="252"/>
      <c r="J141" s="86"/>
      <c r="K141" s="252"/>
      <c r="L141" s="141"/>
      <c r="M141" s="86"/>
      <c r="N141" s="252"/>
      <c r="O141" s="141"/>
      <c r="P141" s="86"/>
      <c r="Q141" s="253"/>
      <c r="R141" s="143"/>
      <c r="S141" s="87"/>
      <c r="T141" s="88">
        <f t="shared" si="8"/>
        <v>0</v>
      </c>
      <c r="U141" s="166">
        <f t="shared" si="7"/>
        <v>0</v>
      </c>
      <c r="V141" s="173"/>
      <c r="AD141" s="64"/>
      <c r="AE141" s="62"/>
    </row>
    <row r="142" spans="3:31" ht="33.75" hidden="1" customHeight="1">
      <c r="C142" s="861">
        <v>131</v>
      </c>
      <c r="D142" s="862"/>
      <c r="E142" s="239"/>
      <c r="F142" s="240"/>
      <c r="G142" s="250"/>
      <c r="H142" s="85"/>
      <c r="I142" s="252"/>
      <c r="J142" s="86"/>
      <c r="K142" s="252"/>
      <c r="L142" s="141"/>
      <c r="M142" s="86"/>
      <c r="N142" s="252"/>
      <c r="O142" s="141"/>
      <c r="P142" s="86"/>
      <c r="Q142" s="253"/>
      <c r="R142" s="143"/>
      <c r="S142" s="87"/>
      <c r="T142" s="88">
        <f t="shared" si="8"/>
        <v>0</v>
      </c>
      <c r="U142" s="166">
        <f t="shared" ref="U142:U205" si="9">T142-V142</f>
        <v>0</v>
      </c>
      <c r="V142" s="173"/>
      <c r="AD142" s="64"/>
      <c r="AE142" s="62"/>
    </row>
    <row r="143" spans="3:31" ht="33.75" hidden="1" customHeight="1">
      <c r="C143" s="861">
        <v>132</v>
      </c>
      <c r="D143" s="862"/>
      <c r="E143" s="239"/>
      <c r="F143" s="240"/>
      <c r="G143" s="250"/>
      <c r="H143" s="85"/>
      <c r="I143" s="252"/>
      <c r="J143" s="86"/>
      <c r="K143" s="252"/>
      <c r="L143" s="141"/>
      <c r="M143" s="86"/>
      <c r="N143" s="252"/>
      <c r="O143" s="141"/>
      <c r="P143" s="86"/>
      <c r="Q143" s="253"/>
      <c r="R143" s="143"/>
      <c r="S143" s="87"/>
      <c r="T143" s="88">
        <f t="shared" si="8"/>
        <v>0</v>
      </c>
      <c r="U143" s="166">
        <f t="shared" si="9"/>
        <v>0</v>
      </c>
      <c r="V143" s="173"/>
      <c r="AD143" s="64"/>
      <c r="AE143" s="62"/>
    </row>
    <row r="144" spans="3:31" ht="33.75" hidden="1" customHeight="1">
      <c r="C144" s="861">
        <v>133</v>
      </c>
      <c r="D144" s="862"/>
      <c r="E144" s="239"/>
      <c r="F144" s="240"/>
      <c r="G144" s="250"/>
      <c r="H144" s="85"/>
      <c r="I144" s="252"/>
      <c r="J144" s="86"/>
      <c r="K144" s="252"/>
      <c r="L144" s="141"/>
      <c r="M144" s="86"/>
      <c r="N144" s="252"/>
      <c r="O144" s="141"/>
      <c r="P144" s="86"/>
      <c r="Q144" s="253"/>
      <c r="R144" s="143"/>
      <c r="S144" s="87"/>
      <c r="T144" s="88">
        <f t="shared" si="8"/>
        <v>0</v>
      </c>
      <c r="U144" s="166">
        <f t="shared" si="9"/>
        <v>0</v>
      </c>
      <c r="V144" s="173"/>
      <c r="AD144" s="64"/>
      <c r="AE144" s="62"/>
    </row>
    <row r="145" spans="3:31" ht="33.75" hidden="1" customHeight="1">
      <c r="C145" s="861">
        <v>134</v>
      </c>
      <c r="D145" s="862"/>
      <c r="E145" s="239"/>
      <c r="F145" s="240"/>
      <c r="G145" s="250"/>
      <c r="H145" s="85"/>
      <c r="I145" s="252"/>
      <c r="J145" s="86"/>
      <c r="K145" s="252"/>
      <c r="L145" s="141"/>
      <c r="M145" s="86"/>
      <c r="N145" s="252"/>
      <c r="O145" s="141"/>
      <c r="P145" s="86"/>
      <c r="Q145" s="253"/>
      <c r="R145" s="143"/>
      <c r="S145" s="87"/>
      <c r="T145" s="88">
        <f t="shared" si="8"/>
        <v>0</v>
      </c>
      <c r="U145" s="166">
        <f t="shared" si="9"/>
        <v>0</v>
      </c>
      <c r="V145" s="173"/>
      <c r="AD145" s="64"/>
      <c r="AE145" s="62"/>
    </row>
    <row r="146" spans="3:31" ht="33.75" hidden="1" customHeight="1">
      <c r="C146" s="861">
        <v>135</v>
      </c>
      <c r="D146" s="862"/>
      <c r="E146" s="239"/>
      <c r="F146" s="240"/>
      <c r="G146" s="250"/>
      <c r="H146" s="85"/>
      <c r="I146" s="252"/>
      <c r="J146" s="86"/>
      <c r="K146" s="252"/>
      <c r="L146" s="141"/>
      <c r="M146" s="86"/>
      <c r="N146" s="252"/>
      <c r="O146" s="141"/>
      <c r="P146" s="86"/>
      <c r="Q146" s="253"/>
      <c r="R146" s="143"/>
      <c r="S146" s="87"/>
      <c r="T146" s="88">
        <f t="shared" si="8"/>
        <v>0</v>
      </c>
      <c r="U146" s="166">
        <f t="shared" si="9"/>
        <v>0</v>
      </c>
      <c r="V146" s="173"/>
      <c r="AD146" s="64"/>
      <c r="AE146" s="62"/>
    </row>
    <row r="147" spans="3:31" ht="33.75" hidden="1" customHeight="1">
      <c r="C147" s="861">
        <v>136</v>
      </c>
      <c r="D147" s="862"/>
      <c r="E147" s="239"/>
      <c r="F147" s="240"/>
      <c r="G147" s="250"/>
      <c r="H147" s="85"/>
      <c r="I147" s="252"/>
      <c r="J147" s="86"/>
      <c r="K147" s="252"/>
      <c r="L147" s="141"/>
      <c r="M147" s="86"/>
      <c r="N147" s="252"/>
      <c r="O147" s="141"/>
      <c r="P147" s="86"/>
      <c r="Q147" s="253"/>
      <c r="R147" s="143"/>
      <c r="S147" s="87"/>
      <c r="T147" s="88">
        <f t="shared" si="8"/>
        <v>0</v>
      </c>
      <c r="U147" s="166">
        <f t="shared" si="9"/>
        <v>0</v>
      </c>
      <c r="V147" s="173"/>
      <c r="AD147" s="64"/>
      <c r="AE147" s="62"/>
    </row>
    <row r="148" spans="3:31" ht="33.75" hidden="1" customHeight="1">
      <c r="C148" s="861">
        <v>137</v>
      </c>
      <c r="D148" s="862"/>
      <c r="E148" s="239"/>
      <c r="F148" s="240"/>
      <c r="G148" s="250"/>
      <c r="H148" s="85"/>
      <c r="I148" s="252"/>
      <c r="J148" s="86"/>
      <c r="K148" s="252"/>
      <c r="L148" s="141"/>
      <c r="M148" s="86"/>
      <c r="N148" s="252"/>
      <c r="O148" s="141"/>
      <c r="P148" s="86"/>
      <c r="Q148" s="253"/>
      <c r="R148" s="143"/>
      <c r="S148" s="87"/>
      <c r="T148" s="88">
        <f t="shared" si="8"/>
        <v>0</v>
      </c>
      <c r="U148" s="166">
        <f t="shared" si="9"/>
        <v>0</v>
      </c>
      <c r="V148" s="173"/>
      <c r="AD148" s="64"/>
      <c r="AE148" s="62"/>
    </row>
    <row r="149" spans="3:31" ht="33.75" hidden="1" customHeight="1">
      <c r="C149" s="861">
        <v>138</v>
      </c>
      <c r="D149" s="862"/>
      <c r="E149" s="239"/>
      <c r="F149" s="240"/>
      <c r="G149" s="250"/>
      <c r="H149" s="85"/>
      <c r="I149" s="252"/>
      <c r="J149" s="86"/>
      <c r="K149" s="252"/>
      <c r="L149" s="141"/>
      <c r="M149" s="86"/>
      <c r="N149" s="252"/>
      <c r="O149" s="141"/>
      <c r="P149" s="86"/>
      <c r="Q149" s="253"/>
      <c r="R149" s="143"/>
      <c r="S149" s="87"/>
      <c r="T149" s="88">
        <f t="shared" si="8"/>
        <v>0</v>
      </c>
      <c r="U149" s="166">
        <f t="shared" si="9"/>
        <v>0</v>
      </c>
      <c r="V149" s="173"/>
      <c r="AD149" s="64"/>
      <c r="AE149" s="62"/>
    </row>
    <row r="150" spans="3:31" ht="33.75" hidden="1" customHeight="1">
      <c r="C150" s="861">
        <v>139</v>
      </c>
      <c r="D150" s="862"/>
      <c r="E150" s="239"/>
      <c r="F150" s="240"/>
      <c r="G150" s="250"/>
      <c r="H150" s="85"/>
      <c r="I150" s="252"/>
      <c r="J150" s="86"/>
      <c r="K150" s="252"/>
      <c r="L150" s="141"/>
      <c r="M150" s="86"/>
      <c r="N150" s="252"/>
      <c r="O150" s="141"/>
      <c r="P150" s="86"/>
      <c r="Q150" s="253"/>
      <c r="R150" s="143"/>
      <c r="S150" s="87"/>
      <c r="T150" s="88">
        <f t="shared" si="8"/>
        <v>0</v>
      </c>
      <c r="U150" s="166">
        <f t="shared" si="9"/>
        <v>0</v>
      </c>
      <c r="V150" s="173"/>
      <c r="AD150" s="64"/>
      <c r="AE150" s="62"/>
    </row>
    <row r="151" spans="3:31" ht="33.75" hidden="1" customHeight="1">
      <c r="C151" s="861">
        <v>140</v>
      </c>
      <c r="D151" s="862"/>
      <c r="E151" s="239"/>
      <c r="F151" s="240"/>
      <c r="G151" s="250"/>
      <c r="H151" s="85"/>
      <c r="I151" s="252"/>
      <c r="J151" s="86"/>
      <c r="K151" s="252"/>
      <c r="L151" s="141"/>
      <c r="M151" s="86"/>
      <c r="N151" s="252"/>
      <c r="O151" s="141"/>
      <c r="P151" s="86"/>
      <c r="Q151" s="253"/>
      <c r="R151" s="143"/>
      <c r="S151" s="87"/>
      <c r="T151" s="88">
        <f t="shared" si="8"/>
        <v>0</v>
      </c>
      <c r="U151" s="166">
        <f t="shared" si="9"/>
        <v>0</v>
      </c>
      <c r="V151" s="173"/>
      <c r="AD151" s="64"/>
      <c r="AE151" s="62"/>
    </row>
    <row r="152" spans="3:31" ht="33.75" hidden="1" customHeight="1">
      <c r="C152" s="861">
        <v>141</v>
      </c>
      <c r="D152" s="862"/>
      <c r="E152" s="239"/>
      <c r="F152" s="240"/>
      <c r="G152" s="250"/>
      <c r="H152" s="85"/>
      <c r="I152" s="252"/>
      <c r="J152" s="86"/>
      <c r="K152" s="252"/>
      <c r="L152" s="141"/>
      <c r="M152" s="86"/>
      <c r="N152" s="252"/>
      <c r="O152" s="141"/>
      <c r="P152" s="86"/>
      <c r="Q152" s="253"/>
      <c r="R152" s="143"/>
      <c r="S152" s="87"/>
      <c r="T152" s="88">
        <f t="shared" si="8"/>
        <v>0</v>
      </c>
      <c r="U152" s="166">
        <f t="shared" si="9"/>
        <v>0</v>
      </c>
      <c r="V152" s="173"/>
      <c r="AD152" s="64"/>
      <c r="AE152" s="62"/>
    </row>
    <row r="153" spans="3:31" ht="33.75" hidden="1" customHeight="1">
      <c r="C153" s="861">
        <v>142</v>
      </c>
      <c r="D153" s="862"/>
      <c r="E153" s="239"/>
      <c r="F153" s="240"/>
      <c r="G153" s="250"/>
      <c r="H153" s="85"/>
      <c r="I153" s="252"/>
      <c r="J153" s="86"/>
      <c r="K153" s="252"/>
      <c r="L153" s="141"/>
      <c r="M153" s="86"/>
      <c r="N153" s="252"/>
      <c r="O153" s="141"/>
      <c r="P153" s="86"/>
      <c r="Q153" s="253"/>
      <c r="R153" s="143"/>
      <c r="S153" s="87"/>
      <c r="T153" s="88">
        <f t="shared" si="8"/>
        <v>0</v>
      </c>
      <c r="U153" s="166">
        <f t="shared" si="9"/>
        <v>0</v>
      </c>
      <c r="V153" s="173"/>
      <c r="AD153" s="64"/>
      <c r="AE153" s="62"/>
    </row>
    <row r="154" spans="3:31" ht="33.75" hidden="1" customHeight="1">
      <c r="C154" s="861">
        <v>143</v>
      </c>
      <c r="D154" s="862"/>
      <c r="E154" s="239"/>
      <c r="F154" s="240"/>
      <c r="G154" s="250"/>
      <c r="H154" s="85"/>
      <c r="I154" s="252"/>
      <c r="J154" s="86"/>
      <c r="K154" s="252"/>
      <c r="L154" s="141"/>
      <c r="M154" s="86"/>
      <c r="N154" s="252"/>
      <c r="O154" s="141"/>
      <c r="P154" s="86"/>
      <c r="Q154" s="253"/>
      <c r="R154" s="143"/>
      <c r="S154" s="87"/>
      <c r="T154" s="88">
        <f t="shared" si="8"/>
        <v>0</v>
      </c>
      <c r="U154" s="166">
        <f t="shared" si="9"/>
        <v>0</v>
      </c>
      <c r="V154" s="173"/>
      <c r="AD154" s="64"/>
      <c r="AE154" s="62"/>
    </row>
    <row r="155" spans="3:31" ht="33.75" hidden="1" customHeight="1">
      <c r="C155" s="861">
        <v>144</v>
      </c>
      <c r="D155" s="862"/>
      <c r="E155" s="239"/>
      <c r="F155" s="240"/>
      <c r="G155" s="250"/>
      <c r="H155" s="85"/>
      <c r="I155" s="252"/>
      <c r="J155" s="86"/>
      <c r="K155" s="252"/>
      <c r="L155" s="141"/>
      <c r="M155" s="86"/>
      <c r="N155" s="252"/>
      <c r="O155" s="141"/>
      <c r="P155" s="86"/>
      <c r="Q155" s="253"/>
      <c r="R155" s="143"/>
      <c r="S155" s="87"/>
      <c r="T155" s="88">
        <f t="shared" si="8"/>
        <v>0</v>
      </c>
      <c r="U155" s="166">
        <f t="shared" si="9"/>
        <v>0</v>
      </c>
      <c r="V155" s="173"/>
      <c r="AD155" s="64"/>
      <c r="AE155" s="62"/>
    </row>
    <row r="156" spans="3:31" ht="33.75" hidden="1" customHeight="1">
      <c r="C156" s="861">
        <v>145</v>
      </c>
      <c r="D156" s="862"/>
      <c r="E156" s="239"/>
      <c r="F156" s="240"/>
      <c r="G156" s="250"/>
      <c r="H156" s="85"/>
      <c r="I156" s="252"/>
      <c r="J156" s="86"/>
      <c r="K156" s="252"/>
      <c r="L156" s="141"/>
      <c r="M156" s="86"/>
      <c r="N156" s="252"/>
      <c r="O156" s="141"/>
      <c r="P156" s="86"/>
      <c r="Q156" s="253"/>
      <c r="R156" s="143"/>
      <c r="S156" s="87"/>
      <c r="T156" s="88">
        <f t="shared" si="8"/>
        <v>0</v>
      </c>
      <c r="U156" s="166">
        <f t="shared" si="9"/>
        <v>0</v>
      </c>
      <c r="V156" s="173"/>
      <c r="AD156" s="64"/>
      <c r="AE156" s="62"/>
    </row>
    <row r="157" spans="3:31" ht="33.75" hidden="1" customHeight="1">
      <c r="C157" s="861">
        <v>146</v>
      </c>
      <c r="D157" s="862"/>
      <c r="E157" s="239"/>
      <c r="F157" s="240"/>
      <c r="G157" s="250"/>
      <c r="H157" s="85"/>
      <c r="I157" s="252"/>
      <c r="J157" s="86"/>
      <c r="K157" s="252"/>
      <c r="L157" s="141"/>
      <c r="M157" s="86"/>
      <c r="N157" s="252"/>
      <c r="O157" s="141"/>
      <c r="P157" s="86"/>
      <c r="Q157" s="253"/>
      <c r="R157" s="143"/>
      <c r="S157" s="87"/>
      <c r="T157" s="88">
        <f t="shared" si="8"/>
        <v>0</v>
      </c>
      <c r="U157" s="166">
        <f t="shared" si="9"/>
        <v>0</v>
      </c>
      <c r="V157" s="173"/>
      <c r="AD157" s="64"/>
      <c r="AE157" s="62"/>
    </row>
    <row r="158" spans="3:31" ht="33.75" hidden="1" customHeight="1">
      <c r="C158" s="861">
        <v>147</v>
      </c>
      <c r="D158" s="862"/>
      <c r="E158" s="239"/>
      <c r="F158" s="240"/>
      <c r="G158" s="250"/>
      <c r="H158" s="85"/>
      <c r="I158" s="252"/>
      <c r="J158" s="86"/>
      <c r="K158" s="252"/>
      <c r="L158" s="141"/>
      <c r="M158" s="86"/>
      <c r="N158" s="252"/>
      <c r="O158" s="141"/>
      <c r="P158" s="86"/>
      <c r="Q158" s="253"/>
      <c r="R158" s="143"/>
      <c r="S158" s="87"/>
      <c r="T158" s="88">
        <f t="shared" si="8"/>
        <v>0</v>
      </c>
      <c r="U158" s="166">
        <f t="shared" si="9"/>
        <v>0</v>
      </c>
      <c r="V158" s="173"/>
      <c r="AD158" s="64"/>
      <c r="AE158" s="62"/>
    </row>
    <row r="159" spans="3:31" ht="33.75" hidden="1" customHeight="1">
      <c r="C159" s="861">
        <v>148</v>
      </c>
      <c r="D159" s="862"/>
      <c r="E159" s="239"/>
      <c r="F159" s="240"/>
      <c r="G159" s="250"/>
      <c r="H159" s="85"/>
      <c r="I159" s="252"/>
      <c r="J159" s="86"/>
      <c r="K159" s="252"/>
      <c r="L159" s="141"/>
      <c r="M159" s="86"/>
      <c r="N159" s="252"/>
      <c r="O159" s="141"/>
      <c r="P159" s="86"/>
      <c r="Q159" s="253"/>
      <c r="R159" s="143"/>
      <c r="S159" s="87"/>
      <c r="T159" s="88">
        <f t="shared" si="8"/>
        <v>0</v>
      </c>
      <c r="U159" s="166">
        <f t="shared" si="9"/>
        <v>0</v>
      </c>
      <c r="V159" s="173"/>
      <c r="AD159" s="64"/>
      <c r="AE159" s="62"/>
    </row>
    <row r="160" spans="3:31" ht="33.75" hidden="1" customHeight="1">
      <c r="C160" s="861">
        <v>149</v>
      </c>
      <c r="D160" s="862"/>
      <c r="E160" s="239"/>
      <c r="F160" s="240"/>
      <c r="G160" s="250"/>
      <c r="H160" s="85"/>
      <c r="I160" s="252"/>
      <c r="J160" s="86"/>
      <c r="K160" s="252"/>
      <c r="L160" s="141"/>
      <c r="M160" s="86"/>
      <c r="N160" s="252"/>
      <c r="O160" s="141"/>
      <c r="P160" s="86"/>
      <c r="Q160" s="253"/>
      <c r="R160" s="143"/>
      <c r="S160" s="87"/>
      <c r="T160" s="88">
        <f t="shared" si="8"/>
        <v>0</v>
      </c>
      <c r="U160" s="166">
        <f t="shared" si="9"/>
        <v>0</v>
      </c>
      <c r="V160" s="173"/>
      <c r="AD160" s="64"/>
      <c r="AE160" s="62"/>
    </row>
    <row r="161" spans="3:31" ht="33.75" hidden="1" customHeight="1">
      <c r="C161" s="861">
        <v>150</v>
      </c>
      <c r="D161" s="862"/>
      <c r="E161" s="239"/>
      <c r="F161" s="240"/>
      <c r="G161" s="250"/>
      <c r="H161" s="85"/>
      <c r="I161" s="252"/>
      <c r="J161" s="86"/>
      <c r="K161" s="252"/>
      <c r="L161" s="141"/>
      <c r="M161" s="86"/>
      <c r="N161" s="252"/>
      <c r="O161" s="141"/>
      <c r="P161" s="86"/>
      <c r="Q161" s="253"/>
      <c r="R161" s="143"/>
      <c r="S161" s="87"/>
      <c r="T161" s="88">
        <f t="shared" si="8"/>
        <v>0</v>
      </c>
      <c r="U161" s="166">
        <f t="shared" si="9"/>
        <v>0</v>
      </c>
      <c r="V161" s="173"/>
      <c r="AD161" s="64"/>
      <c r="AE161" s="62"/>
    </row>
    <row r="162" spans="3:31" ht="33.75" hidden="1" customHeight="1">
      <c r="C162" s="861">
        <v>151</v>
      </c>
      <c r="D162" s="862"/>
      <c r="E162" s="239"/>
      <c r="F162" s="240"/>
      <c r="G162" s="250"/>
      <c r="H162" s="85"/>
      <c r="I162" s="252"/>
      <c r="J162" s="86"/>
      <c r="K162" s="252"/>
      <c r="L162" s="141"/>
      <c r="M162" s="86"/>
      <c r="N162" s="252"/>
      <c r="O162" s="141"/>
      <c r="P162" s="86"/>
      <c r="Q162" s="253"/>
      <c r="R162" s="143"/>
      <c r="S162" s="87"/>
      <c r="T162" s="88">
        <f t="shared" si="8"/>
        <v>0</v>
      </c>
      <c r="U162" s="166">
        <f t="shared" si="9"/>
        <v>0</v>
      </c>
      <c r="V162" s="173"/>
      <c r="AD162" s="64"/>
      <c r="AE162" s="62"/>
    </row>
    <row r="163" spans="3:31" ht="33.75" hidden="1" customHeight="1">
      <c r="C163" s="861">
        <v>152</v>
      </c>
      <c r="D163" s="862"/>
      <c r="E163" s="239"/>
      <c r="F163" s="240"/>
      <c r="G163" s="250"/>
      <c r="H163" s="85"/>
      <c r="I163" s="252"/>
      <c r="J163" s="86"/>
      <c r="K163" s="252"/>
      <c r="L163" s="141"/>
      <c r="M163" s="86"/>
      <c r="N163" s="252"/>
      <c r="O163" s="141"/>
      <c r="P163" s="86"/>
      <c r="Q163" s="253"/>
      <c r="R163" s="143"/>
      <c r="S163" s="87"/>
      <c r="T163" s="88">
        <f t="shared" si="8"/>
        <v>0</v>
      </c>
      <c r="U163" s="166">
        <f t="shared" si="9"/>
        <v>0</v>
      </c>
      <c r="V163" s="173"/>
      <c r="AD163" s="64"/>
      <c r="AE163" s="62"/>
    </row>
    <row r="164" spans="3:31" ht="33.75" hidden="1" customHeight="1">
      <c r="C164" s="861">
        <v>153</v>
      </c>
      <c r="D164" s="862"/>
      <c r="E164" s="239"/>
      <c r="F164" s="240"/>
      <c r="G164" s="250"/>
      <c r="H164" s="85"/>
      <c r="I164" s="252"/>
      <c r="J164" s="86"/>
      <c r="K164" s="252"/>
      <c r="L164" s="141"/>
      <c r="M164" s="86"/>
      <c r="N164" s="252"/>
      <c r="O164" s="141"/>
      <c r="P164" s="86"/>
      <c r="Q164" s="253"/>
      <c r="R164" s="143"/>
      <c r="S164" s="87"/>
      <c r="T164" s="88">
        <f t="shared" si="8"/>
        <v>0</v>
      </c>
      <c r="U164" s="166">
        <f t="shared" si="9"/>
        <v>0</v>
      </c>
      <c r="V164" s="173"/>
      <c r="AD164" s="64"/>
      <c r="AE164" s="62"/>
    </row>
    <row r="165" spans="3:31" ht="33.75" hidden="1" customHeight="1">
      <c r="C165" s="861">
        <v>154</v>
      </c>
      <c r="D165" s="862"/>
      <c r="E165" s="239"/>
      <c r="F165" s="240"/>
      <c r="G165" s="250"/>
      <c r="H165" s="85"/>
      <c r="I165" s="252"/>
      <c r="J165" s="86"/>
      <c r="K165" s="252"/>
      <c r="L165" s="141"/>
      <c r="M165" s="86"/>
      <c r="N165" s="252"/>
      <c r="O165" s="141"/>
      <c r="P165" s="86"/>
      <c r="Q165" s="253"/>
      <c r="R165" s="143"/>
      <c r="S165" s="87"/>
      <c r="T165" s="88">
        <f t="shared" si="8"/>
        <v>0</v>
      </c>
      <c r="U165" s="166">
        <f t="shared" si="9"/>
        <v>0</v>
      </c>
      <c r="V165" s="173"/>
      <c r="AD165" s="64"/>
      <c r="AE165" s="62"/>
    </row>
    <row r="166" spans="3:31" ht="33.75" hidden="1" customHeight="1">
      <c r="C166" s="861">
        <v>155</v>
      </c>
      <c r="D166" s="862"/>
      <c r="E166" s="239"/>
      <c r="F166" s="240"/>
      <c r="G166" s="250"/>
      <c r="H166" s="85"/>
      <c r="I166" s="252"/>
      <c r="J166" s="86"/>
      <c r="K166" s="252"/>
      <c r="L166" s="141"/>
      <c r="M166" s="86"/>
      <c r="N166" s="252"/>
      <c r="O166" s="141"/>
      <c r="P166" s="86"/>
      <c r="Q166" s="253"/>
      <c r="R166" s="143"/>
      <c r="S166" s="87"/>
      <c r="T166" s="88">
        <f t="shared" si="8"/>
        <v>0</v>
      </c>
      <c r="U166" s="166">
        <f t="shared" si="9"/>
        <v>0</v>
      </c>
      <c r="V166" s="173"/>
      <c r="AD166" s="64"/>
      <c r="AE166" s="62"/>
    </row>
    <row r="167" spans="3:31" ht="33.75" hidden="1" customHeight="1">
      <c r="C167" s="861">
        <v>156</v>
      </c>
      <c r="D167" s="862"/>
      <c r="E167" s="239"/>
      <c r="F167" s="240"/>
      <c r="G167" s="250"/>
      <c r="H167" s="85"/>
      <c r="I167" s="252"/>
      <c r="J167" s="86"/>
      <c r="K167" s="252"/>
      <c r="L167" s="141"/>
      <c r="M167" s="86"/>
      <c r="N167" s="252"/>
      <c r="O167" s="141"/>
      <c r="P167" s="86"/>
      <c r="Q167" s="253"/>
      <c r="R167" s="143"/>
      <c r="S167" s="87"/>
      <c r="T167" s="88">
        <f t="shared" si="8"/>
        <v>0</v>
      </c>
      <c r="U167" s="166">
        <f t="shared" si="9"/>
        <v>0</v>
      </c>
      <c r="V167" s="173"/>
      <c r="AD167" s="64"/>
      <c r="AE167" s="62"/>
    </row>
    <row r="168" spans="3:31" ht="33.75" hidden="1" customHeight="1">
      <c r="C168" s="861">
        <v>157</v>
      </c>
      <c r="D168" s="862"/>
      <c r="E168" s="239"/>
      <c r="F168" s="240"/>
      <c r="G168" s="250"/>
      <c r="H168" s="85"/>
      <c r="I168" s="252"/>
      <c r="J168" s="86"/>
      <c r="K168" s="252"/>
      <c r="L168" s="141"/>
      <c r="M168" s="86"/>
      <c r="N168" s="252"/>
      <c r="O168" s="141"/>
      <c r="P168" s="86"/>
      <c r="Q168" s="253"/>
      <c r="R168" s="143"/>
      <c r="S168" s="87"/>
      <c r="T168" s="88">
        <f t="shared" si="8"/>
        <v>0</v>
      </c>
      <c r="U168" s="166">
        <f t="shared" si="9"/>
        <v>0</v>
      </c>
      <c r="V168" s="173"/>
      <c r="AD168" s="64"/>
      <c r="AE168" s="62"/>
    </row>
    <row r="169" spans="3:31" ht="33.75" hidden="1" customHeight="1">
      <c r="C169" s="861">
        <v>158</v>
      </c>
      <c r="D169" s="862"/>
      <c r="E169" s="239"/>
      <c r="F169" s="240"/>
      <c r="G169" s="250"/>
      <c r="H169" s="85"/>
      <c r="I169" s="252"/>
      <c r="J169" s="86"/>
      <c r="K169" s="252"/>
      <c r="L169" s="141"/>
      <c r="M169" s="86"/>
      <c r="N169" s="252"/>
      <c r="O169" s="141"/>
      <c r="P169" s="86"/>
      <c r="Q169" s="253"/>
      <c r="R169" s="143"/>
      <c r="S169" s="87"/>
      <c r="T169" s="88">
        <f t="shared" si="8"/>
        <v>0</v>
      </c>
      <c r="U169" s="166">
        <f t="shared" si="9"/>
        <v>0</v>
      </c>
      <c r="V169" s="173"/>
      <c r="AD169" s="64"/>
      <c r="AE169" s="62"/>
    </row>
    <row r="170" spans="3:31" ht="33.75" hidden="1" customHeight="1">
      <c r="C170" s="861">
        <v>159</v>
      </c>
      <c r="D170" s="862"/>
      <c r="E170" s="239"/>
      <c r="F170" s="240"/>
      <c r="G170" s="250"/>
      <c r="H170" s="85"/>
      <c r="I170" s="252"/>
      <c r="J170" s="86"/>
      <c r="K170" s="252"/>
      <c r="L170" s="141"/>
      <c r="M170" s="86"/>
      <c r="N170" s="252"/>
      <c r="O170" s="141"/>
      <c r="P170" s="86"/>
      <c r="Q170" s="253"/>
      <c r="R170" s="143"/>
      <c r="S170" s="87"/>
      <c r="T170" s="88">
        <f t="shared" si="8"/>
        <v>0</v>
      </c>
      <c r="U170" s="166">
        <f t="shared" si="9"/>
        <v>0</v>
      </c>
      <c r="V170" s="173"/>
      <c r="AD170" s="64"/>
      <c r="AE170" s="62"/>
    </row>
    <row r="171" spans="3:31" ht="33.75" hidden="1" customHeight="1">
      <c r="C171" s="861">
        <v>160</v>
      </c>
      <c r="D171" s="862"/>
      <c r="E171" s="239"/>
      <c r="F171" s="240"/>
      <c r="G171" s="250"/>
      <c r="H171" s="85"/>
      <c r="I171" s="252"/>
      <c r="J171" s="86"/>
      <c r="K171" s="252"/>
      <c r="L171" s="141"/>
      <c r="M171" s="86"/>
      <c r="N171" s="252"/>
      <c r="O171" s="141"/>
      <c r="P171" s="86"/>
      <c r="Q171" s="253"/>
      <c r="R171" s="143"/>
      <c r="S171" s="87"/>
      <c r="T171" s="88">
        <f t="shared" si="8"/>
        <v>0</v>
      </c>
      <c r="U171" s="166">
        <f t="shared" si="9"/>
        <v>0</v>
      </c>
      <c r="V171" s="173"/>
      <c r="AD171" s="64"/>
      <c r="AE171" s="62"/>
    </row>
    <row r="172" spans="3:31" ht="33.75" hidden="1" customHeight="1">
      <c r="C172" s="861">
        <v>161</v>
      </c>
      <c r="D172" s="862"/>
      <c r="E172" s="239"/>
      <c r="F172" s="240"/>
      <c r="G172" s="250"/>
      <c r="H172" s="85"/>
      <c r="I172" s="252"/>
      <c r="J172" s="86"/>
      <c r="K172" s="252"/>
      <c r="L172" s="141"/>
      <c r="M172" s="86"/>
      <c r="N172" s="252"/>
      <c r="O172" s="141"/>
      <c r="P172" s="86"/>
      <c r="Q172" s="253"/>
      <c r="R172" s="143"/>
      <c r="S172" s="87"/>
      <c r="T172" s="88">
        <f t="shared" si="8"/>
        <v>0</v>
      </c>
      <c r="U172" s="166">
        <f t="shared" si="9"/>
        <v>0</v>
      </c>
      <c r="V172" s="173"/>
      <c r="AD172" s="64"/>
      <c r="AE172" s="62"/>
    </row>
    <row r="173" spans="3:31" ht="33.75" hidden="1" customHeight="1">
      <c r="C173" s="861">
        <v>162</v>
      </c>
      <c r="D173" s="862"/>
      <c r="E173" s="239"/>
      <c r="F173" s="240"/>
      <c r="G173" s="250"/>
      <c r="H173" s="85"/>
      <c r="I173" s="252"/>
      <c r="J173" s="86"/>
      <c r="K173" s="252"/>
      <c r="L173" s="141"/>
      <c r="M173" s="86"/>
      <c r="N173" s="252"/>
      <c r="O173" s="141"/>
      <c r="P173" s="86"/>
      <c r="Q173" s="253"/>
      <c r="R173" s="143"/>
      <c r="S173" s="87"/>
      <c r="T173" s="88">
        <f t="shared" si="8"/>
        <v>0</v>
      </c>
      <c r="U173" s="166">
        <f t="shared" si="9"/>
        <v>0</v>
      </c>
      <c r="V173" s="173"/>
      <c r="AD173" s="64"/>
      <c r="AE173" s="62"/>
    </row>
    <row r="174" spans="3:31" ht="33.75" hidden="1" customHeight="1">
      <c r="C174" s="861">
        <v>163</v>
      </c>
      <c r="D174" s="862"/>
      <c r="E174" s="239"/>
      <c r="F174" s="240"/>
      <c r="G174" s="250"/>
      <c r="H174" s="85"/>
      <c r="I174" s="252"/>
      <c r="J174" s="86"/>
      <c r="K174" s="252"/>
      <c r="L174" s="141"/>
      <c r="M174" s="86"/>
      <c r="N174" s="252"/>
      <c r="O174" s="141"/>
      <c r="P174" s="86"/>
      <c r="Q174" s="253"/>
      <c r="R174" s="143"/>
      <c r="S174" s="87"/>
      <c r="T174" s="88">
        <f t="shared" si="8"/>
        <v>0</v>
      </c>
      <c r="U174" s="166">
        <f t="shared" si="9"/>
        <v>0</v>
      </c>
      <c r="V174" s="173"/>
      <c r="AD174" s="64"/>
      <c r="AE174" s="62"/>
    </row>
    <row r="175" spans="3:31" ht="33.75" hidden="1" customHeight="1">
      <c r="C175" s="861">
        <v>164</v>
      </c>
      <c r="D175" s="862"/>
      <c r="E175" s="239"/>
      <c r="F175" s="240"/>
      <c r="G175" s="250"/>
      <c r="H175" s="85"/>
      <c r="I175" s="252"/>
      <c r="J175" s="86"/>
      <c r="K175" s="252"/>
      <c r="L175" s="141"/>
      <c r="M175" s="86"/>
      <c r="N175" s="252"/>
      <c r="O175" s="141"/>
      <c r="P175" s="86"/>
      <c r="Q175" s="253"/>
      <c r="R175" s="143"/>
      <c r="S175" s="87"/>
      <c r="T175" s="88">
        <f t="shared" si="8"/>
        <v>0</v>
      </c>
      <c r="U175" s="166">
        <f t="shared" si="9"/>
        <v>0</v>
      </c>
      <c r="V175" s="173"/>
      <c r="AD175" s="64"/>
      <c r="AE175" s="62"/>
    </row>
    <row r="176" spans="3:31" ht="33.75" hidden="1" customHeight="1">
      <c r="C176" s="861">
        <v>165</v>
      </c>
      <c r="D176" s="862"/>
      <c r="E176" s="239"/>
      <c r="F176" s="240"/>
      <c r="G176" s="250"/>
      <c r="H176" s="85"/>
      <c r="I176" s="252"/>
      <c r="J176" s="86"/>
      <c r="K176" s="252"/>
      <c r="L176" s="141"/>
      <c r="M176" s="86"/>
      <c r="N176" s="252"/>
      <c r="O176" s="141"/>
      <c r="P176" s="86"/>
      <c r="Q176" s="253"/>
      <c r="R176" s="143"/>
      <c r="S176" s="87"/>
      <c r="T176" s="88">
        <f t="shared" si="8"/>
        <v>0</v>
      </c>
      <c r="U176" s="166">
        <f t="shared" si="9"/>
        <v>0</v>
      </c>
      <c r="V176" s="173"/>
      <c r="AD176" s="64"/>
      <c r="AE176" s="62"/>
    </row>
    <row r="177" spans="3:31" ht="33.75" hidden="1" customHeight="1">
      <c r="C177" s="861">
        <v>166</v>
      </c>
      <c r="D177" s="862"/>
      <c r="E177" s="239"/>
      <c r="F177" s="240"/>
      <c r="G177" s="250"/>
      <c r="H177" s="85"/>
      <c r="I177" s="252"/>
      <c r="J177" s="86"/>
      <c r="K177" s="252"/>
      <c r="L177" s="141"/>
      <c r="M177" s="86"/>
      <c r="N177" s="252"/>
      <c r="O177" s="141"/>
      <c r="P177" s="86"/>
      <c r="Q177" s="253"/>
      <c r="R177" s="143"/>
      <c r="S177" s="87"/>
      <c r="T177" s="88">
        <f t="shared" si="8"/>
        <v>0</v>
      </c>
      <c r="U177" s="166">
        <f t="shared" si="9"/>
        <v>0</v>
      </c>
      <c r="V177" s="173"/>
      <c r="AD177" s="64"/>
      <c r="AE177" s="62"/>
    </row>
    <row r="178" spans="3:31" ht="33.75" hidden="1" customHeight="1">
      <c r="C178" s="861">
        <v>167</v>
      </c>
      <c r="D178" s="862"/>
      <c r="E178" s="239"/>
      <c r="F178" s="240"/>
      <c r="G178" s="250"/>
      <c r="H178" s="85"/>
      <c r="I178" s="252"/>
      <c r="J178" s="86"/>
      <c r="K178" s="252"/>
      <c r="L178" s="141"/>
      <c r="M178" s="86"/>
      <c r="N178" s="252"/>
      <c r="O178" s="141"/>
      <c r="P178" s="86"/>
      <c r="Q178" s="253"/>
      <c r="R178" s="143"/>
      <c r="S178" s="87"/>
      <c r="T178" s="88">
        <f t="shared" si="8"/>
        <v>0</v>
      </c>
      <c r="U178" s="166">
        <f t="shared" si="9"/>
        <v>0</v>
      </c>
      <c r="V178" s="173"/>
      <c r="AD178" s="64"/>
      <c r="AE178" s="62"/>
    </row>
    <row r="179" spans="3:31" ht="33.75" hidden="1" customHeight="1">
      <c r="C179" s="861">
        <v>168</v>
      </c>
      <c r="D179" s="862"/>
      <c r="E179" s="239"/>
      <c r="F179" s="240"/>
      <c r="G179" s="250"/>
      <c r="H179" s="85"/>
      <c r="I179" s="252"/>
      <c r="J179" s="86"/>
      <c r="K179" s="252"/>
      <c r="L179" s="141"/>
      <c r="M179" s="86"/>
      <c r="N179" s="252"/>
      <c r="O179" s="141"/>
      <c r="P179" s="86"/>
      <c r="Q179" s="253"/>
      <c r="R179" s="143"/>
      <c r="S179" s="87"/>
      <c r="T179" s="88">
        <f t="shared" ref="T179:T242" si="10">IF(I179="",0,INT(SUM(PRODUCT(I179,K179,N179,Q179))))</f>
        <v>0</v>
      </c>
      <c r="U179" s="166">
        <f t="shared" si="9"/>
        <v>0</v>
      </c>
      <c r="V179" s="173"/>
      <c r="AD179" s="64"/>
      <c r="AE179" s="62"/>
    </row>
    <row r="180" spans="3:31" ht="33.75" hidden="1" customHeight="1">
      <c r="C180" s="861">
        <v>169</v>
      </c>
      <c r="D180" s="862"/>
      <c r="E180" s="239"/>
      <c r="F180" s="240"/>
      <c r="G180" s="250"/>
      <c r="H180" s="85"/>
      <c r="I180" s="252"/>
      <c r="J180" s="86"/>
      <c r="K180" s="252"/>
      <c r="L180" s="141"/>
      <c r="M180" s="86"/>
      <c r="N180" s="252"/>
      <c r="O180" s="141"/>
      <c r="P180" s="86"/>
      <c r="Q180" s="253"/>
      <c r="R180" s="143"/>
      <c r="S180" s="87"/>
      <c r="T180" s="88">
        <f t="shared" si="10"/>
        <v>0</v>
      </c>
      <c r="U180" s="166">
        <f t="shared" si="9"/>
        <v>0</v>
      </c>
      <c r="V180" s="173"/>
      <c r="AD180" s="64"/>
      <c r="AE180" s="62"/>
    </row>
    <row r="181" spans="3:31" ht="33.75" hidden="1" customHeight="1">
      <c r="C181" s="861">
        <v>170</v>
      </c>
      <c r="D181" s="862"/>
      <c r="E181" s="239"/>
      <c r="F181" s="240"/>
      <c r="G181" s="250"/>
      <c r="H181" s="85"/>
      <c r="I181" s="252"/>
      <c r="J181" s="86"/>
      <c r="K181" s="252"/>
      <c r="L181" s="141"/>
      <c r="M181" s="86"/>
      <c r="N181" s="252"/>
      <c r="O181" s="141"/>
      <c r="P181" s="86"/>
      <c r="Q181" s="253"/>
      <c r="R181" s="143"/>
      <c r="S181" s="87"/>
      <c r="T181" s="88">
        <f t="shared" si="10"/>
        <v>0</v>
      </c>
      <c r="U181" s="166">
        <f t="shared" si="9"/>
        <v>0</v>
      </c>
      <c r="V181" s="173"/>
      <c r="AD181" s="64"/>
      <c r="AE181" s="62"/>
    </row>
    <row r="182" spans="3:31" ht="33.75" hidden="1" customHeight="1">
      <c r="C182" s="861">
        <v>171</v>
      </c>
      <c r="D182" s="862"/>
      <c r="E182" s="239"/>
      <c r="F182" s="240"/>
      <c r="G182" s="250"/>
      <c r="H182" s="85"/>
      <c r="I182" s="252"/>
      <c r="J182" s="86"/>
      <c r="K182" s="252"/>
      <c r="L182" s="141"/>
      <c r="M182" s="86"/>
      <c r="N182" s="252"/>
      <c r="O182" s="141"/>
      <c r="P182" s="86"/>
      <c r="Q182" s="253"/>
      <c r="R182" s="143"/>
      <c r="S182" s="87"/>
      <c r="T182" s="88">
        <f t="shared" si="10"/>
        <v>0</v>
      </c>
      <c r="U182" s="166">
        <f t="shared" si="9"/>
        <v>0</v>
      </c>
      <c r="V182" s="173"/>
      <c r="AD182" s="64"/>
      <c r="AE182" s="62"/>
    </row>
    <row r="183" spans="3:31" ht="33.75" hidden="1" customHeight="1">
      <c r="C183" s="861">
        <v>172</v>
      </c>
      <c r="D183" s="862"/>
      <c r="E183" s="239"/>
      <c r="F183" s="240"/>
      <c r="G183" s="250"/>
      <c r="H183" s="85"/>
      <c r="I183" s="252"/>
      <c r="J183" s="86"/>
      <c r="K183" s="252"/>
      <c r="L183" s="141"/>
      <c r="M183" s="86"/>
      <c r="N183" s="252"/>
      <c r="O183" s="141"/>
      <c r="P183" s="86"/>
      <c r="Q183" s="253"/>
      <c r="R183" s="143"/>
      <c r="S183" s="87"/>
      <c r="T183" s="88">
        <f t="shared" si="10"/>
        <v>0</v>
      </c>
      <c r="U183" s="166">
        <f t="shared" si="9"/>
        <v>0</v>
      </c>
      <c r="V183" s="173"/>
      <c r="AD183" s="64"/>
      <c r="AE183" s="62"/>
    </row>
    <row r="184" spans="3:31" ht="33.75" hidden="1" customHeight="1">
      <c r="C184" s="861">
        <v>173</v>
      </c>
      <c r="D184" s="862"/>
      <c r="E184" s="239"/>
      <c r="F184" s="240"/>
      <c r="G184" s="250"/>
      <c r="H184" s="85"/>
      <c r="I184" s="252"/>
      <c r="J184" s="86"/>
      <c r="K184" s="252"/>
      <c r="L184" s="141"/>
      <c r="M184" s="86"/>
      <c r="N184" s="252"/>
      <c r="O184" s="141"/>
      <c r="P184" s="86"/>
      <c r="Q184" s="253"/>
      <c r="R184" s="143"/>
      <c r="S184" s="87"/>
      <c r="T184" s="88">
        <f t="shared" si="10"/>
        <v>0</v>
      </c>
      <c r="U184" s="166">
        <f t="shared" si="9"/>
        <v>0</v>
      </c>
      <c r="V184" s="173"/>
      <c r="AD184" s="64"/>
      <c r="AE184" s="62"/>
    </row>
    <row r="185" spans="3:31" ht="33.75" hidden="1" customHeight="1">
      <c r="C185" s="861">
        <v>174</v>
      </c>
      <c r="D185" s="862"/>
      <c r="E185" s="239"/>
      <c r="F185" s="240"/>
      <c r="G185" s="250"/>
      <c r="H185" s="85"/>
      <c r="I185" s="252"/>
      <c r="J185" s="86"/>
      <c r="K185" s="252"/>
      <c r="L185" s="141"/>
      <c r="M185" s="86"/>
      <c r="N185" s="252"/>
      <c r="O185" s="141"/>
      <c r="P185" s="86"/>
      <c r="Q185" s="253"/>
      <c r="R185" s="143"/>
      <c r="S185" s="87"/>
      <c r="T185" s="88">
        <f t="shared" si="10"/>
        <v>0</v>
      </c>
      <c r="U185" s="166">
        <f t="shared" si="9"/>
        <v>0</v>
      </c>
      <c r="V185" s="173"/>
      <c r="AD185" s="64"/>
      <c r="AE185" s="62"/>
    </row>
    <row r="186" spans="3:31" ht="33.75" hidden="1" customHeight="1">
      <c r="C186" s="861">
        <v>175</v>
      </c>
      <c r="D186" s="862"/>
      <c r="E186" s="239"/>
      <c r="F186" s="240"/>
      <c r="G186" s="250"/>
      <c r="H186" s="85"/>
      <c r="I186" s="252"/>
      <c r="J186" s="86"/>
      <c r="K186" s="252"/>
      <c r="L186" s="141"/>
      <c r="M186" s="86"/>
      <c r="N186" s="252"/>
      <c r="O186" s="141"/>
      <c r="P186" s="86"/>
      <c r="Q186" s="253"/>
      <c r="R186" s="143"/>
      <c r="S186" s="87"/>
      <c r="T186" s="88">
        <f t="shared" si="10"/>
        <v>0</v>
      </c>
      <c r="U186" s="166">
        <f t="shared" si="9"/>
        <v>0</v>
      </c>
      <c r="V186" s="173"/>
      <c r="AD186" s="64"/>
      <c r="AE186" s="62"/>
    </row>
    <row r="187" spans="3:31" ht="33.75" hidden="1" customHeight="1">
      <c r="C187" s="861">
        <v>176</v>
      </c>
      <c r="D187" s="862"/>
      <c r="E187" s="239"/>
      <c r="F187" s="240"/>
      <c r="G187" s="250"/>
      <c r="H187" s="85"/>
      <c r="I187" s="252"/>
      <c r="J187" s="86"/>
      <c r="K187" s="252"/>
      <c r="L187" s="141"/>
      <c r="M187" s="86"/>
      <c r="N187" s="252"/>
      <c r="O187" s="141"/>
      <c r="P187" s="86"/>
      <c r="Q187" s="253"/>
      <c r="R187" s="143"/>
      <c r="S187" s="87"/>
      <c r="T187" s="88">
        <f t="shared" si="10"/>
        <v>0</v>
      </c>
      <c r="U187" s="166">
        <f t="shared" si="9"/>
        <v>0</v>
      </c>
      <c r="V187" s="173"/>
      <c r="AD187" s="64"/>
      <c r="AE187" s="62"/>
    </row>
    <row r="188" spans="3:31" ht="33.75" hidden="1" customHeight="1">
      <c r="C188" s="861">
        <v>177</v>
      </c>
      <c r="D188" s="862"/>
      <c r="E188" s="239"/>
      <c r="F188" s="240"/>
      <c r="G188" s="250"/>
      <c r="H188" s="85"/>
      <c r="I188" s="252"/>
      <c r="J188" s="86"/>
      <c r="K188" s="252"/>
      <c r="L188" s="141"/>
      <c r="M188" s="86"/>
      <c r="N188" s="252"/>
      <c r="O188" s="141"/>
      <c r="P188" s="86"/>
      <c r="Q188" s="253"/>
      <c r="R188" s="143"/>
      <c r="S188" s="87"/>
      <c r="T188" s="88">
        <f t="shared" si="10"/>
        <v>0</v>
      </c>
      <c r="U188" s="166">
        <f t="shared" si="9"/>
        <v>0</v>
      </c>
      <c r="V188" s="173"/>
      <c r="AD188" s="64"/>
      <c r="AE188" s="62"/>
    </row>
    <row r="189" spans="3:31" ht="33.75" hidden="1" customHeight="1">
      <c r="C189" s="861">
        <v>178</v>
      </c>
      <c r="D189" s="862"/>
      <c r="E189" s="239"/>
      <c r="F189" s="240"/>
      <c r="G189" s="250"/>
      <c r="H189" s="85"/>
      <c r="I189" s="252"/>
      <c r="J189" s="86"/>
      <c r="K189" s="252"/>
      <c r="L189" s="141"/>
      <c r="M189" s="86"/>
      <c r="N189" s="252"/>
      <c r="O189" s="141"/>
      <c r="P189" s="86"/>
      <c r="Q189" s="253"/>
      <c r="R189" s="143"/>
      <c r="S189" s="87"/>
      <c r="T189" s="88">
        <f t="shared" si="10"/>
        <v>0</v>
      </c>
      <c r="U189" s="166">
        <f t="shared" si="9"/>
        <v>0</v>
      </c>
      <c r="V189" s="173"/>
      <c r="AD189" s="64"/>
      <c r="AE189" s="62"/>
    </row>
    <row r="190" spans="3:31" ht="33.75" hidden="1" customHeight="1">
      <c r="C190" s="861">
        <v>179</v>
      </c>
      <c r="D190" s="862"/>
      <c r="E190" s="239"/>
      <c r="F190" s="240"/>
      <c r="G190" s="250"/>
      <c r="H190" s="85"/>
      <c r="I190" s="252"/>
      <c r="J190" s="86"/>
      <c r="K190" s="252"/>
      <c r="L190" s="141"/>
      <c r="M190" s="86"/>
      <c r="N190" s="252"/>
      <c r="O190" s="141"/>
      <c r="P190" s="86"/>
      <c r="Q190" s="253"/>
      <c r="R190" s="143"/>
      <c r="S190" s="87"/>
      <c r="T190" s="88">
        <f t="shared" si="10"/>
        <v>0</v>
      </c>
      <c r="U190" s="166">
        <f t="shared" si="9"/>
        <v>0</v>
      </c>
      <c r="V190" s="173"/>
      <c r="AD190" s="64"/>
      <c r="AE190" s="62"/>
    </row>
    <row r="191" spans="3:31" ht="33.75" hidden="1" customHeight="1">
      <c r="C191" s="861">
        <v>180</v>
      </c>
      <c r="D191" s="862"/>
      <c r="E191" s="239"/>
      <c r="F191" s="240"/>
      <c r="G191" s="250"/>
      <c r="H191" s="85"/>
      <c r="I191" s="252"/>
      <c r="J191" s="86"/>
      <c r="K191" s="252"/>
      <c r="L191" s="141"/>
      <c r="M191" s="86"/>
      <c r="N191" s="252"/>
      <c r="O191" s="141"/>
      <c r="P191" s="86"/>
      <c r="Q191" s="253"/>
      <c r="R191" s="143"/>
      <c r="S191" s="87"/>
      <c r="T191" s="88">
        <f t="shared" si="10"/>
        <v>0</v>
      </c>
      <c r="U191" s="166">
        <f t="shared" si="9"/>
        <v>0</v>
      </c>
      <c r="V191" s="173"/>
      <c r="AD191" s="64"/>
      <c r="AE191" s="62"/>
    </row>
    <row r="192" spans="3:31" ht="33.75" hidden="1" customHeight="1">
      <c r="C192" s="861">
        <v>181</v>
      </c>
      <c r="D192" s="862"/>
      <c r="E192" s="239"/>
      <c r="F192" s="240"/>
      <c r="G192" s="250"/>
      <c r="H192" s="85"/>
      <c r="I192" s="252"/>
      <c r="J192" s="86"/>
      <c r="K192" s="252"/>
      <c r="L192" s="141"/>
      <c r="M192" s="86"/>
      <c r="N192" s="252"/>
      <c r="O192" s="141"/>
      <c r="P192" s="86"/>
      <c r="Q192" s="253"/>
      <c r="R192" s="143"/>
      <c r="S192" s="87"/>
      <c r="T192" s="88">
        <f t="shared" si="10"/>
        <v>0</v>
      </c>
      <c r="U192" s="166">
        <f t="shared" si="9"/>
        <v>0</v>
      </c>
      <c r="V192" s="173"/>
      <c r="AD192" s="64"/>
      <c r="AE192" s="62"/>
    </row>
    <row r="193" spans="3:31" ht="33.75" hidden="1" customHeight="1">
      <c r="C193" s="861">
        <v>182</v>
      </c>
      <c r="D193" s="862"/>
      <c r="E193" s="239"/>
      <c r="F193" s="240"/>
      <c r="G193" s="250"/>
      <c r="H193" s="85"/>
      <c r="I193" s="252"/>
      <c r="J193" s="86"/>
      <c r="K193" s="252"/>
      <c r="L193" s="141"/>
      <c r="M193" s="86"/>
      <c r="N193" s="252"/>
      <c r="O193" s="141"/>
      <c r="P193" s="86"/>
      <c r="Q193" s="253"/>
      <c r="R193" s="143"/>
      <c r="S193" s="87"/>
      <c r="T193" s="88">
        <f t="shared" si="10"/>
        <v>0</v>
      </c>
      <c r="U193" s="166">
        <f t="shared" si="9"/>
        <v>0</v>
      </c>
      <c r="V193" s="173"/>
      <c r="AD193" s="64"/>
      <c r="AE193" s="62"/>
    </row>
    <row r="194" spans="3:31" ht="33.75" hidden="1" customHeight="1">
      <c r="C194" s="861">
        <v>183</v>
      </c>
      <c r="D194" s="862"/>
      <c r="E194" s="239"/>
      <c r="F194" s="240"/>
      <c r="G194" s="250"/>
      <c r="H194" s="85"/>
      <c r="I194" s="252"/>
      <c r="J194" s="86"/>
      <c r="K194" s="252"/>
      <c r="L194" s="141"/>
      <c r="M194" s="86"/>
      <c r="N194" s="252"/>
      <c r="O194" s="141"/>
      <c r="P194" s="86"/>
      <c r="Q194" s="253"/>
      <c r="R194" s="143"/>
      <c r="S194" s="87"/>
      <c r="T194" s="88">
        <f t="shared" si="10"/>
        <v>0</v>
      </c>
      <c r="U194" s="166">
        <f t="shared" si="9"/>
        <v>0</v>
      </c>
      <c r="V194" s="173"/>
      <c r="AD194" s="64"/>
      <c r="AE194" s="62"/>
    </row>
    <row r="195" spans="3:31" ht="33.75" hidden="1" customHeight="1">
      <c r="C195" s="861">
        <v>184</v>
      </c>
      <c r="D195" s="862"/>
      <c r="E195" s="239"/>
      <c r="F195" s="240"/>
      <c r="G195" s="250"/>
      <c r="H195" s="85"/>
      <c r="I195" s="252"/>
      <c r="J195" s="86"/>
      <c r="K195" s="252"/>
      <c r="L195" s="141"/>
      <c r="M195" s="86"/>
      <c r="N195" s="252"/>
      <c r="O195" s="141"/>
      <c r="P195" s="86"/>
      <c r="Q195" s="253"/>
      <c r="R195" s="143"/>
      <c r="S195" s="87"/>
      <c r="T195" s="88">
        <f t="shared" si="10"/>
        <v>0</v>
      </c>
      <c r="U195" s="166">
        <f t="shared" si="9"/>
        <v>0</v>
      </c>
      <c r="V195" s="173"/>
      <c r="AD195" s="64"/>
      <c r="AE195" s="62"/>
    </row>
    <row r="196" spans="3:31" ht="33.75" hidden="1" customHeight="1">
      <c r="C196" s="861">
        <v>185</v>
      </c>
      <c r="D196" s="862"/>
      <c r="E196" s="239"/>
      <c r="F196" s="240"/>
      <c r="G196" s="250"/>
      <c r="H196" s="85"/>
      <c r="I196" s="252"/>
      <c r="J196" s="86"/>
      <c r="K196" s="252"/>
      <c r="L196" s="141"/>
      <c r="M196" s="86"/>
      <c r="N196" s="252"/>
      <c r="O196" s="141"/>
      <c r="P196" s="86"/>
      <c r="Q196" s="253"/>
      <c r="R196" s="143"/>
      <c r="S196" s="87"/>
      <c r="T196" s="88">
        <f t="shared" si="10"/>
        <v>0</v>
      </c>
      <c r="U196" s="166">
        <f t="shared" si="9"/>
        <v>0</v>
      </c>
      <c r="V196" s="173"/>
      <c r="AD196" s="64"/>
      <c r="AE196" s="62"/>
    </row>
    <row r="197" spans="3:31" ht="33.75" hidden="1" customHeight="1">
      <c r="C197" s="861">
        <v>186</v>
      </c>
      <c r="D197" s="862"/>
      <c r="E197" s="239"/>
      <c r="F197" s="240"/>
      <c r="G197" s="250"/>
      <c r="H197" s="85"/>
      <c r="I197" s="252"/>
      <c r="J197" s="86"/>
      <c r="K197" s="252"/>
      <c r="L197" s="141"/>
      <c r="M197" s="86"/>
      <c r="N197" s="252"/>
      <c r="O197" s="141"/>
      <c r="P197" s="86"/>
      <c r="Q197" s="253"/>
      <c r="R197" s="143"/>
      <c r="S197" s="87"/>
      <c r="T197" s="88">
        <f t="shared" si="10"/>
        <v>0</v>
      </c>
      <c r="U197" s="166">
        <f t="shared" si="9"/>
        <v>0</v>
      </c>
      <c r="V197" s="173"/>
      <c r="AD197" s="64"/>
      <c r="AE197" s="62"/>
    </row>
    <row r="198" spans="3:31" ht="33.75" hidden="1" customHeight="1">
      <c r="C198" s="861">
        <v>187</v>
      </c>
      <c r="D198" s="862"/>
      <c r="E198" s="239"/>
      <c r="F198" s="240"/>
      <c r="G198" s="250"/>
      <c r="H198" s="85"/>
      <c r="I198" s="252"/>
      <c r="J198" s="86"/>
      <c r="K198" s="252"/>
      <c r="L198" s="141"/>
      <c r="M198" s="86"/>
      <c r="N198" s="252"/>
      <c r="O198" s="141"/>
      <c r="P198" s="86"/>
      <c r="Q198" s="253"/>
      <c r="R198" s="143"/>
      <c r="S198" s="87"/>
      <c r="T198" s="88">
        <f t="shared" si="10"/>
        <v>0</v>
      </c>
      <c r="U198" s="166">
        <f t="shared" si="9"/>
        <v>0</v>
      </c>
      <c r="V198" s="173"/>
      <c r="AD198" s="64"/>
      <c r="AE198" s="62"/>
    </row>
    <row r="199" spans="3:31" ht="33.75" hidden="1" customHeight="1">
      <c r="C199" s="861">
        <v>188</v>
      </c>
      <c r="D199" s="862"/>
      <c r="E199" s="239"/>
      <c r="F199" s="240"/>
      <c r="G199" s="250"/>
      <c r="H199" s="85"/>
      <c r="I199" s="252"/>
      <c r="J199" s="86"/>
      <c r="K199" s="252"/>
      <c r="L199" s="141"/>
      <c r="M199" s="86"/>
      <c r="N199" s="252"/>
      <c r="O199" s="141"/>
      <c r="P199" s="86"/>
      <c r="Q199" s="253"/>
      <c r="R199" s="143"/>
      <c r="S199" s="87"/>
      <c r="T199" s="88">
        <f t="shared" si="10"/>
        <v>0</v>
      </c>
      <c r="U199" s="166">
        <f t="shared" si="9"/>
        <v>0</v>
      </c>
      <c r="V199" s="173"/>
      <c r="AD199" s="64"/>
      <c r="AE199" s="62"/>
    </row>
    <row r="200" spans="3:31" ht="33.75" hidden="1" customHeight="1">
      <c r="C200" s="861">
        <v>189</v>
      </c>
      <c r="D200" s="862"/>
      <c r="E200" s="239"/>
      <c r="F200" s="240"/>
      <c r="G200" s="250"/>
      <c r="H200" s="85"/>
      <c r="I200" s="252"/>
      <c r="J200" s="86"/>
      <c r="K200" s="252"/>
      <c r="L200" s="141"/>
      <c r="M200" s="86"/>
      <c r="N200" s="252"/>
      <c r="O200" s="141"/>
      <c r="P200" s="86"/>
      <c r="Q200" s="253"/>
      <c r="R200" s="143"/>
      <c r="S200" s="87"/>
      <c r="T200" s="88">
        <f t="shared" si="10"/>
        <v>0</v>
      </c>
      <c r="U200" s="166">
        <f t="shared" si="9"/>
        <v>0</v>
      </c>
      <c r="V200" s="173"/>
      <c r="AD200" s="64"/>
      <c r="AE200" s="62"/>
    </row>
    <row r="201" spans="3:31" ht="33.75" hidden="1" customHeight="1">
      <c r="C201" s="861">
        <v>190</v>
      </c>
      <c r="D201" s="862"/>
      <c r="E201" s="239"/>
      <c r="F201" s="240"/>
      <c r="G201" s="250"/>
      <c r="H201" s="85"/>
      <c r="I201" s="252"/>
      <c r="J201" s="86"/>
      <c r="K201" s="252"/>
      <c r="L201" s="141"/>
      <c r="M201" s="86"/>
      <c r="N201" s="252"/>
      <c r="O201" s="141"/>
      <c r="P201" s="86"/>
      <c r="Q201" s="253"/>
      <c r="R201" s="143"/>
      <c r="S201" s="87"/>
      <c r="T201" s="88">
        <f t="shared" si="10"/>
        <v>0</v>
      </c>
      <c r="U201" s="166">
        <f t="shared" si="9"/>
        <v>0</v>
      </c>
      <c r="V201" s="173"/>
      <c r="AD201" s="64"/>
      <c r="AE201" s="62"/>
    </row>
    <row r="202" spans="3:31" ht="33.75" hidden="1" customHeight="1">
      <c r="C202" s="861">
        <v>191</v>
      </c>
      <c r="D202" s="862"/>
      <c r="E202" s="239"/>
      <c r="F202" s="240"/>
      <c r="G202" s="250"/>
      <c r="H202" s="85"/>
      <c r="I202" s="252"/>
      <c r="J202" s="86"/>
      <c r="K202" s="252"/>
      <c r="L202" s="141"/>
      <c r="M202" s="86"/>
      <c r="N202" s="252"/>
      <c r="O202" s="141"/>
      <c r="P202" s="86"/>
      <c r="Q202" s="253"/>
      <c r="R202" s="143"/>
      <c r="S202" s="87"/>
      <c r="T202" s="88">
        <f t="shared" si="10"/>
        <v>0</v>
      </c>
      <c r="U202" s="166">
        <f t="shared" si="9"/>
        <v>0</v>
      </c>
      <c r="V202" s="173"/>
      <c r="AD202" s="64"/>
      <c r="AE202" s="62"/>
    </row>
    <row r="203" spans="3:31" ht="33.75" hidden="1" customHeight="1">
      <c r="C203" s="861">
        <v>192</v>
      </c>
      <c r="D203" s="862"/>
      <c r="E203" s="239"/>
      <c r="F203" s="240"/>
      <c r="G203" s="250"/>
      <c r="H203" s="85"/>
      <c r="I203" s="252"/>
      <c r="J203" s="86"/>
      <c r="K203" s="252"/>
      <c r="L203" s="141"/>
      <c r="M203" s="86"/>
      <c r="N203" s="252"/>
      <c r="O203" s="141"/>
      <c r="P203" s="86"/>
      <c r="Q203" s="253"/>
      <c r="R203" s="143"/>
      <c r="S203" s="87"/>
      <c r="T203" s="88">
        <f t="shared" si="10"/>
        <v>0</v>
      </c>
      <c r="U203" s="166">
        <f t="shared" si="9"/>
        <v>0</v>
      </c>
      <c r="V203" s="173"/>
      <c r="AD203" s="64"/>
      <c r="AE203" s="62"/>
    </row>
    <row r="204" spans="3:31" ht="33.75" hidden="1" customHeight="1">
      <c r="C204" s="861">
        <v>193</v>
      </c>
      <c r="D204" s="862"/>
      <c r="E204" s="239"/>
      <c r="F204" s="240"/>
      <c r="G204" s="250"/>
      <c r="H204" s="85"/>
      <c r="I204" s="252"/>
      <c r="J204" s="86"/>
      <c r="K204" s="252"/>
      <c r="L204" s="141"/>
      <c r="M204" s="86"/>
      <c r="N204" s="252"/>
      <c r="O204" s="141"/>
      <c r="P204" s="86"/>
      <c r="Q204" s="253"/>
      <c r="R204" s="143"/>
      <c r="S204" s="87"/>
      <c r="T204" s="88">
        <f t="shared" si="10"/>
        <v>0</v>
      </c>
      <c r="U204" s="166">
        <f t="shared" si="9"/>
        <v>0</v>
      </c>
      <c r="V204" s="173"/>
      <c r="AD204" s="64"/>
      <c r="AE204" s="62"/>
    </row>
    <row r="205" spans="3:31" ht="33.75" hidden="1" customHeight="1">
      <c r="C205" s="861">
        <v>194</v>
      </c>
      <c r="D205" s="862"/>
      <c r="E205" s="239"/>
      <c r="F205" s="240"/>
      <c r="G205" s="250"/>
      <c r="H205" s="85"/>
      <c r="I205" s="252"/>
      <c r="J205" s="86"/>
      <c r="K205" s="252"/>
      <c r="L205" s="141"/>
      <c r="M205" s="86"/>
      <c r="N205" s="252"/>
      <c r="O205" s="141"/>
      <c r="P205" s="86"/>
      <c r="Q205" s="253"/>
      <c r="R205" s="143"/>
      <c r="S205" s="87"/>
      <c r="T205" s="88">
        <f t="shared" si="10"/>
        <v>0</v>
      </c>
      <c r="U205" s="166">
        <f t="shared" si="9"/>
        <v>0</v>
      </c>
      <c r="V205" s="173"/>
      <c r="AD205" s="64"/>
      <c r="AE205" s="62"/>
    </row>
    <row r="206" spans="3:31" ht="33.75" hidden="1" customHeight="1">
      <c r="C206" s="861">
        <v>195</v>
      </c>
      <c r="D206" s="862"/>
      <c r="E206" s="239"/>
      <c r="F206" s="240"/>
      <c r="G206" s="250"/>
      <c r="H206" s="85"/>
      <c r="I206" s="252"/>
      <c r="J206" s="86"/>
      <c r="K206" s="252"/>
      <c r="L206" s="141"/>
      <c r="M206" s="86"/>
      <c r="N206" s="252"/>
      <c r="O206" s="141"/>
      <c r="P206" s="86"/>
      <c r="Q206" s="253"/>
      <c r="R206" s="143"/>
      <c r="S206" s="87"/>
      <c r="T206" s="88">
        <f t="shared" si="10"/>
        <v>0</v>
      </c>
      <c r="U206" s="166">
        <f t="shared" ref="U206:U269" si="11">T206-V206</f>
        <v>0</v>
      </c>
      <c r="V206" s="173"/>
      <c r="AD206" s="64"/>
      <c r="AE206" s="62"/>
    </row>
    <row r="207" spans="3:31" ht="33.75" hidden="1" customHeight="1">
      <c r="C207" s="861">
        <v>196</v>
      </c>
      <c r="D207" s="862"/>
      <c r="E207" s="239"/>
      <c r="F207" s="240"/>
      <c r="G207" s="250"/>
      <c r="H207" s="85"/>
      <c r="I207" s="252"/>
      <c r="J207" s="86"/>
      <c r="K207" s="252"/>
      <c r="L207" s="141"/>
      <c r="M207" s="86"/>
      <c r="N207" s="252"/>
      <c r="O207" s="141"/>
      <c r="P207" s="86"/>
      <c r="Q207" s="253"/>
      <c r="R207" s="143"/>
      <c r="S207" s="87"/>
      <c r="T207" s="88">
        <f t="shared" si="10"/>
        <v>0</v>
      </c>
      <c r="U207" s="166">
        <f t="shared" si="11"/>
        <v>0</v>
      </c>
      <c r="V207" s="173"/>
      <c r="AD207" s="64"/>
      <c r="AE207" s="62"/>
    </row>
    <row r="208" spans="3:31" ht="33.75" hidden="1" customHeight="1">
      <c r="C208" s="861">
        <v>197</v>
      </c>
      <c r="D208" s="862"/>
      <c r="E208" s="239"/>
      <c r="F208" s="240"/>
      <c r="G208" s="250"/>
      <c r="H208" s="85"/>
      <c r="I208" s="252"/>
      <c r="J208" s="86"/>
      <c r="K208" s="252"/>
      <c r="L208" s="141"/>
      <c r="M208" s="86"/>
      <c r="N208" s="252"/>
      <c r="O208" s="141"/>
      <c r="P208" s="86"/>
      <c r="Q208" s="253"/>
      <c r="R208" s="143"/>
      <c r="S208" s="87"/>
      <c r="T208" s="88">
        <f t="shared" si="10"/>
        <v>0</v>
      </c>
      <c r="U208" s="166">
        <f t="shared" si="11"/>
        <v>0</v>
      </c>
      <c r="V208" s="173"/>
      <c r="AD208" s="64"/>
      <c r="AE208" s="62"/>
    </row>
    <row r="209" spans="3:31" ht="33.75" hidden="1" customHeight="1">
      <c r="C209" s="861">
        <v>198</v>
      </c>
      <c r="D209" s="862"/>
      <c r="E209" s="239"/>
      <c r="F209" s="240"/>
      <c r="G209" s="250"/>
      <c r="H209" s="85"/>
      <c r="I209" s="252"/>
      <c r="J209" s="86"/>
      <c r="K209" s="252"/>
      <c r="L209" s="141"/>
      <c r="M209" s="86"/>
      <c r="N209" s="252"/>
      <c r="O209" s="141"/>
      <c r="P209" s="86"/>
      <c r="Q209" s="253"/>
      <c r="R209" s="143"/>
      <c r="S209" s="87"/>
      <c r="T209" s="88">
        <f t="shared" si="10"/>
        <v>0</v>
      </c>
      <c r="U209" s="166">
        <f t="shared" si="11"/>
        <v>0</v>
      </c>
      <c r="V209" s="173"/>
      <c r="AD209" s="64"/>
      <c r="AE209" s="62"/>
    </row>
    <row r="210" spans="3:31" ht="33.75" hidden="1" customHeight="1">
      <c r="C210" s="861">
        <v>199</v>
      </c>
      <c r="D210" s="862"/>
      <c r="E210" s="239"/>
      <c r="F210" s="240"/>
      <c r="G210" s="250"/>
      <c r="H210" s="85"/>
      <c r="I210" s="252"/>
      <c r="J210" s="86"/>
      <c r="K210" s="252"/>
      <c r="L210" s="141"/>
      <c r="M210" s="86"/>
      <c r="N210" s="252"/>
      <c r="O210" s="141"/>
      <c r="P210" s="86"/>
      <c r="Q210" s="253"/>
      <c r="R210" s="143"/>
      <c r="S210" s="87"/>
      <c r="T210" s="88">
        <f t="shared" si="10"/>
        <v>0</v>
      </c>
      <c r="U210" s="166">
        <f t="shared" si="11"/>
        <v>0</v>
      </c>
      <c r="V210" s="173"/>
      <c r="AD210" s="64"/>
      <c r="AE210" s="62"/>
    </row>
    <row r="211" spans="3:31" ht="33.75" hidden="1" customHeight="1">
      <c r="C211" s="861">
        <v>200</v>
      </c>
      <c r="D211" s="862"/>
      <c r="E211" s="239"/>
      <c r="F211" s="240"/>
      <c r="G211" s="250"/>
      <c r="H211" s="85"/>
      <c r="I211" s="252"/>
      <c r="J211" s="86"/>
      <c r="K211" s="252"/>
      <c r="L211" s="141"/>
      <c r="M211" s="86"/>
      <c r="N211" s="252"/>
      <c r="O211" s="141"/>
      <c r="P211" s="86"/>
      <c r="Q211" s="253"/>
      <c r="R211" s="143"/>
      <c r="S211" s="87"/>
      <c r="T211" s="88">
        <f t="shared" si="10"/>
        <v>0</v>
      </c>
      <c r="U211" s="166">
        <f t="shared" si="11"/>
        <v>0</v>
      </c>
      <c r="V211" s="173"/>
      <c r="AD211" s="64"/>
      <c r="AE211" s="62"/>
    </row>
    <row r="212" spans="3:31" ht="33.75" hidden="1" customHeight="1">
      <c r="C212" s="861">
        <v>201</v>
      </c>
      <c r="D212" s="862"/>
      <c r="E212" s="239"/>
      <c r="F212" s="240"/>
      <c r="G212" s="250"/>
      <c r="H212" s="85"/>
      <c r="I212" s="252"/>
      <c r="J212" s="86"/>
      <c r="K212" s="252"/>
      <c r="L212" s="141"/>
      <c r="M212" s="86"/>
      <c r="N212" s="252"/>
      <c r="O212" s="141"/>
      <c r="P212" s="86"/>
      <c r="Q212" s="253"/>
      <c r="R212" s="143"/>
      <c r="S212" s="87"/>
      <c r="T212" s="88">
        <f t="shared" si="10"/>
        <v>0</v>
      </c>
      <c r="U212" s="166">
        <f t="shared" si="11"/>
        <v>0</v>
      </c>
      <c r="V212" s="173"/>
      <c r="AD212" s="64"/>
      <c r="AE212" s="62"/>
    </row>
    <row r="213" spans="3:31" ht="33.75" hidden="1" customHeight="1">
      <c r="C213" s="861">
        <v>202</v>
      </c>
      <c r="D213" s="862"/>
      <c r="E213" s="239"/>
      <c r="F213" s="240"/>
      <c r="G213" s="250"/>
      <c r="H213" s="85"/>
      <c r="I213" s="252"/>
      <c r="J213" s="86"/>
      <c r="K213" s="252"/>
      <c r="L213" s="141"/>
      <c r="M213" s="86"/>
      <c r="N213" s="252"/>
      <c r="O213" s="141"/>
      <c r="P213" s="86"/>
      <c r="Q213" s="253"/>
      <c r="R213" s="143"/>
      <c r="S213" s="87"/>
      <c r="T213" s="88">
        <f t="shared" si="10"/>
        <v>0</v>
      </c>
      <c r="U213" s="166">
        <f t="shared" si="11"/>
        <v>0</v>
      </c>
      <c r="V213" s="173"/>
      <c r="AD213" s="64"/>
      <c r="AE213" s="62"/>
    </row>
    <row r="214" spans="3:31" ht="33.75" hidden="1" customHeight="1">
      <c r="C214" s="861">
        <v>203</v>
      </c>
      <c r="D214" s="862"/>
      <c r="E214" s="239"/>
      <c r="F214" s="240"/>
      <c r="G214" s="250"/>
      <c r="H214" s="85"/>
      <c r="I214" s="252"/>
      <c r="J214" s="86"/>
      <c r="K214" s="252"/>
      <c r="L214" s="141"/>
      <c r="M214" s="86"/>
      <c r="N214" s="252"/>
      <c r="O214" s="141"/>
      <c r="P214" s="86"/>
      <c r="Q214" s="253"/>
      <c r="R214" s="143"/>
      <c r="S214" s="87"/>
      <c r="T214" s="88">
        <f t="shared" si="10"/>
        <v>0</v>
      </c>
      <c r="U214" s="166">
        <f t="shared" si="11"/>
        <v>0</v>
      </c>
      <c r="V214" s="173"/>
      <c r="AD214" s="64"/>
      <c r="AE214" s="62"/>
    </row>
    <row r="215" spans="3:31" ht="33.75" hidden="1" customHeight="1">
      <c r="C215" s="861">
        <v>204</v>
      </c>
      <c r="D215" s="862"/>
      <c r="E215" s="239"/>
      <c r="F215" s="240"/>
      <c r="G215" s="250"/>
      <c r="H215" s="85"/>
      <c r="I215" s="252"/>
      <c r="J215" s="86"/>
      <c r="K215" s="252"/>
      <c r="L215" s="141"/>
      <c r="M215" s="86"/>
      <c r="N215" s="252"/>
      <c r="O215" s="141"/>
      <c r="P215" s="86"/>
      <c r="Q215" s="253"/>
      <c r="R215" s="143"/>
      <c r="S215" s="87"/>
      <c r="T215" s="88">
        <f t="shared" si="10"/>
        <v>0</v>
      </c>
      <c r="U215" s="166">
        <f t="shared" si="11"/>
        <v>0</v>
      </c>
      <c r="V215" s="173"/>
      <c r="AD215" s="64"/>
      <c r="AE215" s="62"/>
    </row>
    <row r="216" spans="3:31" ht="33.75" hidden="1" customHeight="1">
      <c r="C216" s="861">
        <v>205</v>
      </c>
      <c r="D216" s="862"/>
      <c r="E216" s="239"/>
      <c r="F216" s="240"/>
      <c r="G216" s="250"/>
      <c r="H216" s="85"/>
      <c r="I216" s="252"/>
      <c r="J216" s="86"/>
      <c r="K216" s="252"/>
      <c r="L216" s="141"/>
      <c r="M216" s="86"/>
      <c r="N216" s="252"/>
      <c r="O216" s="141"/>
      <c r="P216" s="86"/>
      <c r="Q216" s="253"/>
      <c r="R216" s="143"/>
      <c r="S216" s="87"/>
      <c r="T216" s="88">
        <f t="shared" si="10"/>
        <v>0</v>
      </c>
      <c r="U216" s="166">
        <f t="shared" si="11"/>
        <v>0</v>
      </c>
      <c r="V216" s="173"/>
      <c r="AD216" s="64"/>
      <c r="AE216" s="62"/>
    </row>
    <row r="217" spans="3:31" ht="33.75" hidden="1" customHeight="1">
      <c r="C217" s="861">
        <v>206</v>
      </c>
      <c r="D217" s="862"/>
      <c r="E217" s="239"/>
      <c r="F217" s="240"/>
      <c r="G217" s="250"/>
      <c r="H217" s="85"/>
      <c r="I217" s="252"/>
      <c r="J217" s="86"/>
      <c r="K217" s="252"/>
      <c r="L217" s="141"/>
      <c r="M217" s="86"/>
      <c r="N217" s="252"/>
      <c r="O217" s="141"/>
      <c r="P217" s="86"/>
      <c r="Q217" s="253"/>
      <c r="R217" s="143"/>
      <c r="S217" s="87"/>
      <c r="T217" s="88">
        <f t="shared" si="10"/>
        <v>0</v>
      </c>
      <c r="U217" s="166">
        <f t="shared" si="11"/>
        <v>0</v>
      </c>
      <c r="V217" s="173"/>
      <c r="AD217" s="64"/>
      <c r="AE217" s="62"/>
    </row>
    <row r="218" spans="3:31" ht="33.75" hidden="1" customHeight="1">
      <c r="C218" s="861">
        <v>207</v>
      </c>
      <c r="D218" s="862"/>
      <c r="E218" s="239"/>
      <c r="F218" s="240"/>
      <c r="G218" s="250"/>
      <c r="H218" s="85"/>
      <c r="I218" s="252"/>
      <c r="J218" s="86"/>
      <c r="K218" s="252"/>
      <c r="L218" s="141"/>
      <c r="M218" s="86"/>
      <c r="N218" s="252"/>
      <c r="O218" s="141"/>
      <c r="P218" s="86"/>
      <c r="Q218" s="253"/>
      <c r="R218" s="143"/>
      <c r="S218" s="87"/>
      <c r="T218" s="88">
        <f t="shared" si="10"/>
        <v>0</v>
      </c>
      <c r="U218" s="166">
        <f t="shared" si="11"/>
        <v>0</v>
      </c>
      <c r="V218" s="173"/>
      <c r="AD218" s="64"/>
      <c r="AE218" s="62"/>
    </row>
    <row r="219" spans="3:31" ht="33.75" hidden="1" customHeight="1">
      <c r="C219" s="861">
        <v>208</v>
      </c>
      <c r="D219" s="862"/>
      <c r="E219" s="239"/>
      <c r="F219" s="240"/>
      <c r="G219" s="250"/>
      <c r="H219" s="85"/>
      <c r="I219" s="252"/>
      <c r="J219" s="86"/>
      <c r="K219" s="252"/>
      <c r="L219" s="141"/>
      <c r="M219" s="86"/>
      <c r="N219" s="252"/>
      <c r="O219" s="141"/>
      <c r="P219" s="86"/>
      <c r="Q219" s="253"/>
      <c r="R219" s="143"/>
      <c r="S219" s="87"/>
      <c r="T219" s="88">
        <f t="shared" si="10"/>
        <v>0</v>
      </c>
      <c r="U219" s="166">
        <f t="shared" si="11"/>
        <v>0</v>
      </c>
      <c r="V219" s="173"/>
      <c r="AD219" s="64"/>
      <c r="AE219" s="62"/>
    </row>
    <row r="220" spans="3:31" ht="33.75" hidden="1" customHeight="1">
      <c r="C220" s="861">
        <v>209</v>
      </c>
      <c r="D220" s="862"/>
      <c r="E220" s="239"/>
      <c r="F220" s="240"/>
      <c r="G220" s="250"/>
      <c r="H220" s="85"/>
      <c r="I220" s="252"/>
      <c r="J220" s="86"/>
      <c r="K220" s="252"/>
      <c r="L220" s="141"/>
      <c r="M220" s="86"/>
      <c r="N220" s="252"/>
      <c r="O220" s="141"/>
      <c r="P220" s="86"/>
      <c r="Q220" s="253"/>
      <c r="R220" s="143"/>
      <c r="S220" s="87"/>
      <c r="T220" s="88">
        <f t="shared" si="10"/>
        <v>0</v>
      </c>
      <c r="U220" s="166">
        <f t="shared" si="11"/>
        <v>0</v>
      </c>
      <c r="V220" s="173"/>
      <c r="AD220" s="64"/>
      <c r="AE220" s="62"/>
    </row>
    <row r="221" spans="3:31" ht="33.75" hidden="1" customHeight="1">
      <c r="C221" s="861">
        <v>210</v>
      </c>
      <c r="D221" s="862"/>
      <c r="E221" s="239"/>
      <c r="F221" s="240"/>
      <c r="G221" s="250"/>
      <c r="H221" s="85"/>
      <c r="I221" s="252"/>
      <c r="J221" s="86"/>
      <c r="K221" s="252"/>
      <c r="L221" s="141"/>
      <c r="M221" s="86"/>
      <c r="N221" s="252"/>
      <c r="O221" s="141"/>
      <c r="P221" s="86"/>
      <c r="Q221" s="253"/>
      <c r="R221" s="143"/>
      <c r="S221" s="87"/>
      <c r="T221" s="88">
        <f t="shared" si="10"/>
        <v>0</v>
      </c>
      <c r="U221" s="166">
        <f t="shared" si="11"/>
        <v>0</v>
      </c>
      <c r="V221" s="173"/>
      <c r="AD221" s="64"/>
      <c r="AE221" s="62"/>
    </row>
    <row r="222" spans="3:31" ht="33.75" hidden="1" customHeight="1">
      <c r="C222" s="861">
        <v>211</v>
      </c>
      <c r="D222" s="862"/>
      <c r="E222" s="239"/>
      <c r="F222" s="240"/>
      <c r="G222" s="250"/>
      <c r="H222" s="85"/>
      <c r="I222" s="252"/>
      <c r="J222" s="86"/>
      <c r="K222" s="252"/>
      <c r="L222" s="141"/>
      <c r="M222" s="86"/>
      <c r="N222" s="252"/>
      <c r="O222" s="141"/>
      <c r="P222" s="86"/>
      <c r="Q222" s="253"/>
      <c r="R222" s="143"/>
      <c r="S222" s="87"/>
      <c r="T222" s="88">
        <f t="shared" si="10"/>
        <v>0</v>
      </c>
      <c r="U222" s="166">
        <f t="shared" si="11"/>
        <v>0</v>
      </c>
      <c r="V222" s="173"/>
      <c r="AD222" s="64"/>
      <c r="AE222" s="62"/>
    </row>
    <row r="223" spans="3:31" ht="33.75" hidden="1" customHeight="1">
      <c r="C223" s="861">
        <v>212</v>
      </c>
      <c r="D223" s="862"/>
      <c r="E223" s="239"/>
      <c r="F223" s="240"/>
      <c r="G223" s="250"/>
      <c r="H223" s="85"/>
      <c r="I223" s="252"/>
      <c r="J223" s="86"/>
      <c r="K223" s="252"/>
      <c r="L223" s="141"/>
      <c r="M223" s="86"/>
      <c r="N223" s="252"/>
      <c r="O223" s="141"/>
      <c r="P223" s="86"/>
      <c r="Q223" s="253"/>
      <c r="R223" s="143"/>
      <c r="S223" s="87"/>
      <c r="T223" s="88">
        <f t="shared" si="10"/>
        <v>0</v>
      </c>
      <c r="U223" s="166">
        <f t="shared" si="11"/>
        <v>0</v>
      </c>
      <c r="V223" s="173"/>
      <c r="AD223" s="64"/>
      <c r="AE223" s="62"/>
    </row>
    <row r="224" spans="3:31" ht="33.75" hidden="1" customHeight="1">
      <c r="C224" s="861">
        <v>213</v>
      </c>
      <c r="D224" s="862"/>
      <c r="E224" s="239"/>
      <c r="F224" s="240"/>
      <c r="G224" s="250"/>
      <c r="H224" s="85"/>
      <c r="I224" s="252"/>
      <c r="J224" s="86"/>
      <c r="K224" s="252"/>
      <c r="L224" s="141"/>
      <c r="M224" s="86"/>
      <c r="N224" s="252"/>
      <c r="O224" s="141"/>
      <c r="P224" s="86"/>
      <c r="Q224" s="253"/>
      <c r="R224" s="143"/>
      <c r="S224" s="87"/>
      <c r="T224" s="88">
        <f t="shared" si="10"/>
        <v>0</v>
      </c>
      <c r="U224" s="166">
        <f t="shared" si="11"/>
        <v>0</v>
      </c>
      <c r="V224" s="173"/>
      <c r="AD224" s="64"/>
      <c r="AE224" s="62"/>
    </row>
    <row r="225" spans="3:31" ht="33.75" hidden="1" customHeight="1">
      <c r="C225" s="861">
        <v>214</v>
      </c>
      <c r="D225" s="862"/>
      <c r="E225" s="239"/>
      <c r="F225" s="240"/>
      <c r="G225" s="250"/>
      <c r="H225" s="85"/>
      <c r="I225" s="252"/>
      <c r="J225" s="86"/>
      <c r="K225" s="252"/>
      <c r="L225" s="141"/>
      <c r="M225" s="86"/>
      <c r="N225" s="252"/>
      <c r="O225" s="141"/>
      <c r="P225" s="86"/>
      <c r="Q225" s="253"/>
      <c r="R225" s="143"/>
      <c r="S225" s="87"/>
      <c r="T225" s="88">
        <f t="shared" si="10"/>
        <v>0</v>
      </c>
      <c r="U225" s="166">
        <f t="shared" si="11"/>
        <v>0</v>
      </c>
      <c r="V225" s="173"/>
      <c r="AD225" s="64"/>
      <c r="AE225" s="62"/>
    </row>
    <row r="226" spans="3:31" ht="33.75" hidden="1" customHeight="1">
      <c r="C226" s="861">
        <v>215</v>
      </c>
      <c r="D226" s="862"/>
      <c r="E226" s="239"/>
      <c r="F226" s="240"/>
      <c r="G226" s="250"/>
      <c r="H226" s="85"/>
      <c r="I226" s="252"/>
      <c r="J226" s="86"/>
      <c r="K226" s="252"/>
      <c r="L226" s="141"/>
      <c r="M226" s="86"/>
      <c r="N226" s="252"/>
      <c r="O226" s="141"/>
      <c r="P226" s="86"/>
      <c r="Q226" s="253"/>
      <c r="R226" s="143"/>
      <c r="S226" s="87"/>
      <c r="T226" s="88">
        <f t="shared" si="10"/>
        <v>0</v>
      </c>
      <c r="U226" s="166">
        <f t="shared" si="11"/>
        <v>0</v>
      </c>
      <c r="V226" s="173"/>
      <c r="AD226" s="64"/>
      <c r="AE226" s="62"/>
    </row>
    <row r="227" spans="3:31" ht="33.75" hidden="1" customHeight="1">
      <c r="C227" s="861">
        <v>216</v>
      </c>
      <c r="D227" s="862"/>
      <c r="E227" s="239"/>
      <c r="F227" s="240"/>
      <c r="G227" s="250"/>
      <c r="H227" s="85"/>
      <c r="I227" s="252"/>
      <c r="J227" s="86"/>
      <c r="K227" s="252"/>
      <c r="L227" s="141"/>
      <c r="M227" s="86"/>
      <c r="N227" s="252"/>
      <c r="O227" s="141"/>
      <c r="P227" s="86"/>
      <c r="Q227" s="253"/>
      <c r="R227" s="143"/>
      <c r="S227" s="87"/>
      <c r="T227" s="88">
        <f t="shared" si="10"/>
        <v>0</v>
      </c>
      <c r="U227" s="166">
        <f t="shared" si="11"/>
        <v>0</v>
      </c>
      <c r="V227" s="173"/>
      <c r="AD227" s="64"/>
      <c r="AE227" s="62"/>
    </row>
    <row r="228" spans="3:31" ht="33.75" hidden="1" customHeight="1">
      <c r="C228" s="861">
        <v>217</v>
      </c>
      <c r="D228" s="862"/>
      <c r="E228" s="239"/>
      <c r="F228" s="240"/>
      <c r="G228" s="250"/>
      <c r="H228" s="85"/>
      <c r="I228" s="252"/>
      <c r="J228" s="86"/>
      <c r="K228" s="252"/>
      <c r="L228" s="141"/>
      <c r="M228" s="86"/>
      <c r="N228" s="252"/>
      <c r="O228" s="141"/>
      <c r="P228" s="86"/>
      <c r="Q228" s="253"/>
      <c r="R228" s="143"/>
      <c r="S228" s="87"/>
      <c r="T228" s="88">
        <f t="shared" si="10"/>
        <v>0</v>
      </c>
      <c r="U228" s="166">
        <f t="shared" si="11"/>
        <v>0</v>
      </c>
      <c r="V228" s="173"/>
      <c r="AD228" s="64"/>
      <c r="AE228" s="62"/>
    </row>
    <row r="229" spans="3:31" ht="33.75" hidden="1" customHeight="1">
      <c r="C229" s="861">
        <v>218</v>
      </c>
      <c r="D229" s="862"/>
      <c r="E229" s="239"/>
      <c r="F229" s="240"/>
      <c r="G229" s="250"/>
      <c r="H229" s="85"/>
      <c r="I229" s="252"/>
      <c r="J229" s="86"/>
      <c r="K229" s="252"/>
      <c r="L229" s="141"/>
      <c r="M229" s="86"/>
      <c r="N229" s="252"/>
      <c r="O229" s="141"/>
      <c r="P229" s="86"/>
      <c r="Q229" s="253"/>
      <c r="R229" s="143"/>
      <c r="S229" s="87"/>
      <c r="T229" s="88">
        <f t="shared" si="10"/>
        <v>0</v>
      </c>
      <c r="U229" s="166">
        <f t="shared" si="11"/>
        <v>0</v>
      </c>
      <c r="V229" s="173"/>
      <c r="AD229" s="64"/>
      <c r="AE229" s="62"/>
    </row>
    <row r="230" spans="3:31" ht="33.75" hidden="1" customHeight="1">
      <c r="C230" s="861">
        <v>219</v>
      </c>
      <c r="D230" s="862"/>
      <c r="E230" s="239"/>
      <c r="F230" s="240"/>
      <c r="G230" s="250"/>
      <c r="H230" s="85"/>
      <c r="I230" s="252"/>
      <c r="J230" s="86"/>
      <c r="K230" s="252"/>
      <c r="L230" s="141"/>
      <c r="M230" s="86"/>
      <c r="N230" s="252"/>
      <c r="O230" s="141"/>
      <c r="P230" s="86"/>
      <c r="Q230" s="253"/>
      <c r="R230" s="143"/>
      <c r="S230" s="87"/>
      <c r="T230" s="88">
        <f t="shared" si="10"/>
        <v>0</v>
      </c>
      <c r="U230" s="166">
        <f t="shared" si="11"/>
        <v>0</v>
      </c>
      <c r="V230" s="173"/>
      <c r="AD230" s="64"/>
      <c r="AE230" s="62"/>
    </row>
    <row r="231" spans="3:31" ht="33.75" hidden="1" customHeight="1">
      <c r="C231" s="861">
        <v>220</v>
      </c>
      <c r="D231" s="862"/>
      <c r="E231" s="239"/>
      <c r="F231" s="240"/>
      <c r="G231" s="250"/>
      <c r="H231" s="85"/>
      <c r="I231" s="252"/>
      <c r="J231" s="86"/>
      <c r="K231" s="252"/>
      <c r="L231" s="141"/>
      <c r="M231" s="86"/>
      <c r="N231" s="252"/>
      <c r="O231" s="141"/>
      <c r="P231" s="86"/>
      <c r="Q231" s="253"/>
      <c r="R231" s="143"/>
      <c r="S231" s="87"/>
      <c r="T231" s="88">
        <f t="shared" si="10"/>
        <v>0</v>
      </c>
      <c r="U231" s="166">
        <f t="shared" si="11"/>
        <v>0</v>
      </c>
      <c r="V231" s="173"/>
      <c r="AD231" s="64"/>
      <c r="AE231" s="62"/>
    </row>
    <row r="232" spans="3:31" ht="33.75" hidden="1" customHeight="1">
      <c r="C232" s="861">
        <v>221</v>
      </c>
      <c r="D232" s="862"/>
      <c r="E232" s="239"/>
      <c r="F232" s="240"/>
      <c r="G232" s="250"/>
      <c r="H232" s="85"/>
      <c r="I232" s="252"/>
      <c r="J232" s="86"/>
      <c r="K232" s="252"/>
      <c r="L232" s="141"/>
      <c r="M232" s="86"/>
      <c r="N232" s="252"/>
      <c r="O232" s="141"/>
      <c r="P232" s="86"/>
      <c r="Q232" s="253"/>
      <c r="R232" s="143"/>
      <c r="S232" s="87"/>
      <c r="T232" s="88">
        <f t="shared" si="10"/>
        <v>0</v>
      </c>
      <c r="U232" s="166">
        <f t="shared" si="11"/>
        <v>0</v>
      </c>
      <c r="V232" s="173"/>
      <c r="AD232" s="64"/>
      <c r="AE232" s="62"/>
    </row>
    <row r="233" spans="3:31" ht="33.75" hidden="1" customHeight="1">
      <c r="C233" s="861">
        <v>222</v>
      </c>
      <c r="D233" s="862"/>
      <c r="E233" s="239"/>
      <c r="F233" s="240"/>
      <c r="G233" s="250"/>
      <c r="H233" s="85"/>
      <c r="I233" s="252"/>
      <c r="J233" s="86"/>
      <c r="K233" s="252"/>
      <c r="L233" s="141"/>
      <c r="M233" s="86"/>
      <c r="N233" s="252"/>
      <c r="O233" s="141"/>
      <c r="P233" s="86"/>
      <c r="Q233" s="253"/>
      <c r="R233" s="143"/>
      <c r="S233" s="87"/>
      <c r="T233" s="88">
        <f t="shared" si="10"/>
        <v>0</v>
      </c>
      <c r="U233" s="166">
        <f t="shared" si="11"/>
        <v>0</v>
      </c>
      <c r="V233" s="173"/>
      <c r="AD233" s="64"/>
      <c r="AE233" s="62"/>
    </row>
    <row r="234" spans="3:31" ht="33.75" hidden="1" customHeight="1">
      <c r="C234" s="861">
        <v>223</v>
      </c>
      <c r="D234" s="862"/>
      <c r="E234" s="239"/>
      <c r="F234" s="240"/>
      <c r="G234" s="250"/>
      <c r="H234" s="85"/>
      <c r="I234" s="252"/>
      <c r="J234" s="86"/>
      <c r="K234" s="252"/>
      <c r="L234" s="141"/>
      <c r="M234" s="86"/>
      <c r="N234" s="252"/>
      <c r="O234" s="141"/>
      <c r="P234" s="86"/>
      <c r="Q234" s="253"/>
      <c r="R234" s="143"/>
      <c r="S234" s="87"/>
      <c r="T234" s="88">
        <f t="shared" si="10"/>
        <v>0</v>
      </c>
      <c r="U234" s="166">
        <f t="shared" si="11"/>
        <v>0</v>
      </c>
      <c r="V234" s="173"/>
      <c r="AD234" s="64"/>
      <c r="AE234" s="62"/>
    </row>
    <row r="235" spans="3:31" ht="33.75" hidden="1" customHeight="1">
      <c r="C235" s="861">
        <v>224</v>
      </c>
      <c r="D235" s="862"/>
      <c r="E235" s="239"/>
      <c r="F235" s="240"/>
      <c r="G235" s="250"/>
      <c r="H235" s="85"/>
      <c r="I235" s="252"/>
      <c r="J235" s="86"/>
      <c r="K235" s="252"/>
      <c r="L235" s="141"/>
      <c r="M235" s="86"/>
      <c r="N235" s="252"/>
      <c r="O235" s="141"/>
      <c r="P235" s="86"/>
      <c r="Q235" s="253"/>
      <c r="R235" s="143"/>
      <c r="S235" s="87"/>
      <c r="T235" s="88">
        <f t="shared" si="10"/>
        <v>0</v>
      </c>
      <c r="U235" s="166">
        <f t="shared" si="11"/>
        <v>0</v>
      </c>
      <c r="V235" s="173"/>
      <c r="AD235" s="64"/>
      <c r="AE235" s="62"/>
    </row>
    <row r="236" spans="3:31" ht="33.75" hidden="1" customHeight="1">
      <c r="C236" s="861">
        <v>225</v>
      </c>
      <c r="D236" s="862"/>
      <c r="E236" s="239"/>
      <c r="F236" s="240"/>
      <c r="G236" s="250"/>
      <c r="H236" s="85"/>
      <c r="I236" s="252"/>
      <c r="J236" s="86"/>
      <c r="K236" s="252"/>
      <c r="L236" s="141"/>
      <c r="M236" s="86"/>
      <c r="N236" s="252"/>
      <c r="O236" s="141"/>
      <c r="P236" s="86"/>
      <c r="Q236" s="253"/>
      <c r="R236" s="143"/>
      <c r="S236" s="87"/>
      <c r="T236" s="88">
        <f t="shared" si="10"/>
        <v>0</v>
      </c>
      <c r="U236" s="166">
        <f t="shared" si="11"/>
        <v>0</v>
      </c>
      <c r="V236" s="173"/>
      <c r="AD236" s="64"/>
      <c r="AE236" s="62"/>
    </row>
    <row r="237" spans="3:31" ht="33.75" hidden="1" customHeight="1">
      <c r="C237" s="861">
        <v>226</v>
      </c>
      <c r="D237" s="862"/>
      <c r="E237" s="239"/>
      <c r="F237" s="240"/>
      <c r="G237" s="250"/>
      <c r="H237" s="85"/>
      <c r="I237" s="252"/>
      <c r="J237" s="86"/>
      <c r="K237" s="252"/>
      <c r="L237" s="141"/>
      <c r="M237" s="86"/>
      <c r="N237" s="252"/>
      <c r="O237" s="141"/>
      <c r="P237" s="86"/>
      <c r="Q237" s="253"/>
      <c r="R237" s="143"/>
      <c r="S237" s="87"/>
      <c r="T237" s="88">
        <f t="shared" si="10"/>
        <v>0</v>
      </c>
      <c r="U237" s="166">
        <f t="shared" si="11"/>
        <v>0</v>
      </c>
      <c r="V237" s="173"/>
      <c r="AD237" s="64"/>
      <c r="AE237" s="62"/>
    </row>
    <row r="238" spans="3:31" ht="33.75" hidden="1" customHeight="1">
      <c r="C238" s="861">
        <v>227</v>
      </c>
      <c r="D238" s="862"/>
      <c r="E238" s="239"/>
      <c r="F238" s="240"/>
      <c r="G238" s="250"/>
      <c r="H238" s="85"/>
      <c r="I238" s="252"/>
      <c r="J238" s="86"/>
      <c r="K238" s="252"/>
      <c r="L238" s="141"/>
      <c r="M238" s="86"/>
      <c r="N238" s="252"/>
      <c r="O238" s="141"/>
      <c r="P238" s="86"/>
      <c r="Q238" s="253"/>
      <c r="R238" s="143"/>
      <c r="S238" s="87"/>
      <c r="T238" s="88">
        <f t="shared" si="10"/>
        <v>0</v>
      </c>
      <c r="U238" s="166">
        <f t="shared" si="11"/>
        <v>0</v>
      </c>
      <c r="V238" s="173"/>
      <c r="AD238" s="64"/>
      <c r="AE238" s="62"/>
    </row>
    <row r="239" spans="3:31" ht="33.75" hidden="1" customHeight="1">
      <c r="C239" s="861">
        <v>228</v>
      </c>
      <c r="D239" s="862"/>
      <c r="E239" s="239"/>
      <c r="F239" s="240"/>
      <c r="G239" s="250"/>
      <c r="H239" s="85"/>
      <c r="I239" s="252"/>
      <c r="J239" s="86"/>
      <c r="K239" s="252"/>
      <c r="L239" s="141"/>
      <c r="M239" s="86"/>
      <c r="N239" s="252"/>
      <c r="O239" s="141"/>
      <c r="P239" s="86"/>
      <c r="Q239" s="253"/>
      <c r="R239" s="143"/>
      <c r="S239" s="87"/>
      <c r="T239" s="88">
        <f t="shared" si="10"/>
        <v>0</v>
      </c>
      <c r="U239" s="166">
        <f t="shared" si="11"/>
        <v>0</v>
      </c>
      <c r="V239" s="173"/>
      <c r="AD239" s="64"/>
      <c r="AE239" s="62"/>
    </row>
    <row r="240" spans="3:31" ht="33.75" hidden="1" customHeight="1">
      <c r="C240" s="861">
        <v>229</v>
      </c>
      <c r="D240" s="862"/>
      <c r="E240" s="239"/>
      <c r="F240" s="240"/>
      <c r="G240" s="250"/>
      <c r="H240" s="85"/>
      <c r="I240" s="252"/>
      <c r="J240" s="86"/>
      <c r="K240" s="252"/>
      <c r="L240" s="141"/>
      <c r="M240" s="86"/>
      <c r="N240" s="252"/>
      <c r="O240" s="141"/>
      <c r="P240" s="86"/>
      <c r="Q240" s="253"/>
      <c r="R240" s="143"/>
      <c r="S240" s="87"/>
      <c r="T240" s="88">
        <f t="shared" si="10"/>
        <v>0</v>
      </c>
      <c r="U240" s="166">
        <f t="shared" si="11"/>
        <v>0</v>
      </c>
      <c r="V240" s="173"/>
      <c r="AD240" s="64"/>
      <c r="AE240" s="62"/>
    </row>
    <row r="241" spans="3:31" ht="33.75" hidden="1" customHeight="1">
      <c r="C241" s="861">
        <v>230</v>
      </c>
      <c r="D241" s="862"/>
      <c r="E241" s="239"/>
      <c r="F241" s="240"/>
      <c r="G241" s="250"/>
      <c r="H241" s="85"/>
      <c r="I241" s="252"/>
      <c r="J241" s="86"/>
      <c r="K241" s="252"/>
      <c r="L241" s="141"/>
      <c r="M241" s="86"/>
      <c r="N241" s="252"/>
      <c r="O241" s="141"/>
      <c r="P241" s="86"/>
      <c r="Q241" s="253"/>
      <c r="R241" s="143"/>
      <c r="S241" s="87"/>
      <c r="T241" s="88">
        <f t="shared" si="10"/>
        <v>0</v>
      </c>
      <c r="U241" s="166">
        <f t="shared" si="11"/>
        <v>0</v>
      </c>
      <c r="V241" s="173"/>
      <c r="AD241" s="64"/>
      <c r="AE241" s="62"/>
    </row>
    <row r="242" spans="3:31" ht="33.75" hidden="1" customHeight="1">
      <c r="C242" s="861">
        <v>231</v>
      </c>
      <c r="D242" s="862"/>
      <c r="E242" s="239"/>
      <c r="F242" s="240"/>
      <c r="G242" s="250"/>
      <c r="H242" s="85"/>
      <c r="I242" s="252"/>
      <c r="J242" s="86"/>
      <c r="K242" s="252"/>
      <c r="L242" s="141"/>
      <c r="M242" s="86"/>
      <c r="N242" s="252"/>
      <c r="O242" s="141"/>
      <c r="P242" s="86"/>
      <c r="Q242" s="253"/>
      <c r="R242" s="143"/>
      <c r="S242" s="87"/>
      <c r="T242" s="88">
        <f t="shared" si="10"/>
        <v>0</v>
      </c>
      <c r="U242" s="166">
        <f t="shared" si="11"/>
        <v>0</v>
      </c>
      <c r="V242" s="173"/>
      <c r="AD242" s="64"/>
      <c r="AE242" s="62"/>
    </row>
    <row r="243" spans="3:31" ht="33.75" hidden="1" customHeight="1">
      <c r="C243" s="861">
        <v>232</v>
      </c>
      <c r="D243" s="862"/>
      <c r="E243" s="239"/>
      <c r="F243" s="240"/>
      <c r="G243" s="250"/>
      <c r="H243" s="85"/>
      <c r="I243" s="252"/>
      <c r="J243" s="86"/>
      <c r="K243" s="252"/>
      <c r="L243" s="141"/>
      <c r="M243" s="86"/>
      <c r="N243" s="252"/>
      <c r="O243" s="141"/>
      <c r="P243" s="86"/>
      <c r="Q243" s="253"/>
      <c r="R243" s="143"/>
      <c r="S243" s="87"/>
      <c r="T243" s="88">
        <f t="shared" ref="T243:T306" si="12">IF(I243="",0,INT(SUM(PRODUCT(I243,K243,N243,Q243))))</f>
        <v>0</v>
      </c>
      <c r="U243" s="166">
        <f t="shared" si="11"/>
        <v>0</v>
      </c>
      <c r="V243" s="173"/>
      <c r="AD243" s="64"/>
      <c r="AE243" s="62"/>
    </row>
    <row r="244" spans="3:31" ht="33.75" hidden="1" customHeight="1">
      <c r="C244" s="861">
        <v>233</v>
      </c>
      <c r="D244" s="862"/>
      <c r="E244" s="239"/>
      <c r="F244" s="240"/>
      <c r="G244" s="250"/>
      <c r="H244" s="85"/>
      <c r="I244" s="252"/>
      <c r="J244" s="86"/>
      <c r="K244" s="252"/>
      <c r="L244" s="141"/>
      <c r="M244" s="86"/>
      <c r="N244" s="252"/>
      <c r="O244" s="141"/>
      <c r="P244" s="86"/>
      <c r="Q244" s="253"/>
      <c r="R244" s="143"/>
      <c r="S244" s="87"/>
      <c r="T244" s="88">
        <f t="shared" si="12"/>
        <v>0</v>
      </c>
      <c r="U244" s="166">
        <f t="shared" si="11"/>
        <v>0</v>
      </c>
      <c r="V244" s="173"/>
      <c r="AD244" s="64"/>
      <c r="AE244" s="62"/>
    </row>
    <row r="245" spans="3:31" ht="33.75" hidden="1" customHeight="1">
      <c r="C245" s="861">
        <v>234</v>
      </c>
      <c r="D245" s="862"/>
      <c r="E245" s="239"/>
      <c r="F245" s="240"/>
      <c r="G245" s="250"/>
      <c r="H245" s="85"/>
      <c r="I245" s="252"/>
      <c r="J245" s="86"/>
      <c r="K245" s="252"/>
      <c r="L245" s="141"/>
      <c r="M245" s="86"/>
      <c r="N245" s="252"/>
      <c r="O245" s="141"/>
      <c r="P245" s="86"/>
      <c r="Q245" s="253"/>
      <c r="R245" s="143"/>
      <c r="S245" s="87"/>
      <c r="T245" s="88">
        <f t="shared" si="12"/>
        <v>0</v>
      </c>
      <c r="U245" s="166">
        <f t="shared" si="11"/>
        <v>0</v>
      </c>
      <c r="V245" s="173"/>
      <c r="AD245" s="64"/>
      <c r="AE245" s="62"/>
    </row>
    <row r="246" spans="3:31" ht="33.75" hidden="1" customHeight="1">
      <c r="C246" s="861">
        <v>235</v>
      </c>
      <c r="D246" s="862"/>
      <c r="E246" s="239"/>
      <c r="F246" s="240"/>
      <c r="G246" s="250"/>
      <c r="H246" s="85"/>
      <c r="I246" s="252"/>
      <c r="J246" s="86"/>
      <c r="K246" s="252"/>
      <c r="L246" s="141"/>
      <c r="M246" s="86"/>
      <c r="N246" s="252"/>
      <c r="O246" s="141"/>
      <c r="P246" s="86"/>
      <c r="Q246" s="253"/>
      <c r="R246" s="143"/>
      <c r="S246" s="87"/>
      <c r="T246" s="88">
        <f t="shared" si="12"/>
        <v>0</v>
      </c>
      <c r="U246" s="166">
        <f t="shared" si="11"/>
        <v>0</v>
      </c>
      <c r="V246" s="173"/>
      <c r="AD246" s="64"/>
      <c r="AE246" s="62"/>
    </row>
    <row r="247" spans="3:31" ht="33.75" hidden="1" customHeight="1">
      <c r="C247" s="861">
        <v>236</v>
      </c>
      <c r="D247" s="862"/>
      <c r="E247" s="239"/>
      <c r="F247" s="240"/>
      <c r="G247" s="250"/>
      <c r="H247" s="85"/>
      <c r="I247" s="252"/>
      <c r="J247" s="86"/>
      <c r="K247" s="252"/>
      <c r="L247" s="141"/>
      <c r="M247" s="86"/>
      <c r="N247" s="252"/>
      <c r="O247" s="141"/>
      <c r="P247" s="86"/>
      <c r="Q247" s="253"/>
      <c r="R247" s="143"/>
      <c r="S247" s="87"/>
      <c r="T247" s="88">
        <f t="shared" si="12"/>
        <v>0</v>
      </c>
      <c r="U247" s="166">
        <f t="shared" si="11"/>
        <v>0</v>
      </c>
      <c r="V247" s="173"/>
      <c r="AD247" s="64"/>
      <c r="AE247" s="62"/>
    </row>
    <row r="248" spans="3:31" ht="33.75" hidden="1" customHeight="1">
      <c r="C248" s="861">
        <v>237</v>
      </c>
      <c r="D248" s="862"/>
      <c r="E248" s="239"/>
      <c r="F248" s="240"/>
      <c r="G248" s="250"/>
      <c r="H248" s="85"/>
      <c r="I248" s="252"/>
      <c r="J248" s="86"/>
      <c r="K248" s="252"/>
      <c r="L248" s="141"/>
      <c r="M248" s="86"/>
      <c r="N248" s="252"/>
      <c r="O248" s="141"/>
      <c r="P248" s="86"/>
      <c r="Q248" s="253"/>
      <c r="R248" s="143"/>
      <c r="S248" s="87"/>
      <c r="T248" s="88">
        <f t="shared" si="12"/>
        <v>0</v>
      </c>
      <c r="U248" s="166">
        <f t="shared" si="11"/>
        <v>0</v>
      </c>
      <c r="V248" s="173"/>
      <c r="AD248" s="64"/>
      <c r="AE248" s="62"/>
    </row>
    <row r="249" spans="3:31" ht="33.75" hidden="1" customHeight="1">
      <c r="C249" s="861">
        <v>238</v>
      </c>
      <c r="D249" s="862"/>
      <c r="E249" s="239"/>
      <c r="F249" s="240"/>
      <c r="G249" s="250"/>
      <c r="H249" s="85"/>
      <c r="I249" s="252"/>
      <c r="J249" s="86"/>
      <c r="K249" s="252"/>
      <c r="L249" s="141"/>
      <c r="M249" s="86"/>
      <c r="N249" s="252"/>
      <c r="O249" s="141"/>
      <c r="P249" s="86"/>
      <c r="Q249" s="253"/>
      <c r="R249" s="143"/>
      <c r="S249" s="87"/>
      <c r="T249" s="88">
        <f t="shared" si="12"/>
        <v>0</v>
      </c>
      <c r="U249" s="166">
        <f t="shared" si="11"/>
        <v>0</v>
      </c>
      <c r="V249" s="173"/>
      <c r="AD249" s="64"/>
      <c r="AE249" s="62"/>
    </row>
    <row r="250" spans="3:31" ht="33.75" hidden="1" customHeight="1">
      <c r="C250" s="861">
        <v>239</v>
      </c>
      <c r="D250" s="862"/>
      <c r="E250" s="239"/>
      <c r="F250" s="240"/>
      <c r="G250" s="250"/>
      <c r="H250" s="85"/>
      <c r="I250" s="252"/>
      <c r="J250" s="86"/>
      <c r="K250" s="252"/>
      <c r="L250" s="141"/>
      <c r="M250" s="86"/>
      <c r="N250" s="252"/>
      <c r="O250" s="141"/>
      <c r="P250" s="86"/>
      <c r="Q250" s="253"/>
      <c r="R250" s="143"/>
      <c r="S250" s="87"/>
      <c r="T250" s="88">
        <f t="shared" si="12"/>
        <v>0</v>
      </c>
      <c r="U250" s="166">
        <f t="shared" si="11"/>
        <v>0</v>
      </c>
      <c r="V250" s="173"/>
      <c r="AD250" s="64"/>
      <c r="AE250" s="62"/>
    </row>
    <row r="251" spans="3:31" ht="33.75" hidden="1" customHeight="1">
      <c r="C251" s="861">
        <v>240</v>
      </c>
      <c r="D251" s="862"/>
      <c r="E251" s="239"/>
      <c r="F251" s="240"/>
      <c r="G251" s="250"/>
      <c r="H251" s="85"/>
      <c r="I251" s="252"/>
      <c r="J251" s="86"/>
      <c r="K251" s="252"/>
      <c r="L251" s="141"/>
      <c r="M251" s="86"/>
      <c r="N251" s="252"/>
      <c r="O251" s="141"/>
      <c r="P251" s="86"/>
      <c r="Q251" s="253"/>
      <c r="R251" s="143"/>
      <c r="S251" s="87"/>
      <c r="T251" s="88">
        <f t="shared" si="12"/>
        <v>0</v>
      </c>
      <c r="U251" s="166">
        <f t="shared" si="11"/>
        <v>0</v>
      </c>
      <c r="V251" s="173"/>
      <c r="AD251" s="64"/>
      <c r="AE251" s="62"/>
    </row>
    <row r="252" spans="3:31" ht="33.75" hidden="1" customHeight="1">
      <c r="C252" s="861">
        <v>241</v>
      </c>
      <c r="D252" s="862"/>
      <c r="E252" s="239"/>
      <c r="F252" s="240"/>
      <c r="G252" s="250"/>
      <c r="H252" s="85"/>
      <c r="I252" s="252"/>
      <c r="J252" s="86"/>
      <c r="K252" s="252"/>
      <c r="L252" s="141"/>
      <c r="M252" s="86"/>
      <c r="N252" s="252"/>
      <c r="O252" s="141"/>
      <c r="P252" s="86"/>
      <c r="Q252" s="253"/>
      <c r="R252" s="143"/>
      <c r="S252" s="87"/>
      <c r="T252" s="88">
        <f t="shared" si="12"/>
        <v>0</v>
      </c>
      <c r="U252" s="166">
        <f t="shared" si="11"/>
        <v>0</v>
      </c>
      <c r="V252" s="173"/>
      <c r="AD252" s="64"/>
      <c r="AE252" s="62"/>
    </row>
    <row r="253" spans="3:31" ht="33.75" hidden="1" customHeight="1">
      <c r="C253" s="861">
        <v>242</v>
      </c>
      <c r="D253" s="862"/>
      <c r="E253" s="239"/>
      <c r="F253" s="240"/>
      <c r="G253" s="250"/>
      <c r="H253" s="85"/>
      <c r="I253" s="252"/>
      <c r="J253" s="86"/>
      <c r="K253" s="252"/>
      <c r="L253" s="141"/>
      <c r="M253" s="86"/>
      <c r="N253" s="252"/>
      <c r="O253" s="141"/>
      <c r="P253" s="86"/>
      <c r="Q253" s="253"/>
      <c r="R253" s="143"/>
      <c r="S253" s="87"/>
      <c r="T253" s="88">
        <f t="shared" si="12"/>
        <v>0</v>
      </c>
      <c r="U253" s="166">
        <f t="shared" si="11"/>
        <v>0</v>
      </c>
      <c r="V253" s="173"/>
      <c r="AD253" s="64"/>
      <c r="AE253" s="62"/>
    </row>
    <row r="254" spans="3:31" ht="33.75" hidden="1" customHeight="1">
      <c r="C254" s="861">
        <v>243</v>
      </c>
      <c r="D254" s="862"/>
      <c r="E254" s="239"/>
      <c r="F254" s="240"/>
      <c r="G254" s="250"/>
      <c r="H254" s="85"/>
      <c r="I254" s="252"/>
      <c r="J254" s="86"/>
      <c r="K254" s="252"/>
      <c r="L254" s="141"/>
      <c r="M254" s="86"/>
      <c r="N254" s="252"/>
      <c r="O254" s="141"/>
      <c r="P254" s="86"/>
      <c r="Q254" s="253"/>
      <c r="R254" s="143"/>
      <c r="S254" s="87"/>
      <c r="T254" s="88">
        <f t="shared" si="12"/>
        <v>0</v>
      </c>
      <c r="U254" s="166">
        <f t="shared" si="11"/>
        <v>0</v>
      </c>
      <c r="V254" s="173"/>
      <c r="AD254" s="64"/>
      <c r="AE254" s="62"/>
    </row>
    <row r="255" spans="3:31" ht="33.75" hidden="1" customHeight="1">
      <c r="C255" s="861">
        <v>244</v>
      </c>
      <c r="D255" s="862"/>
      <c r="E255" s="239"/>
      <c r="F255" s="240"/>
      <c r="G255" s="250"/>
      <c r="H255" s="85"/>
      <c r="I255" s="252"/>
      <c r="J255" s="86"/>
      <c r="K255" s="252"/>
      <c r="L255" s="141"/>
      <c r="M255" s="86"/>
      <c r="N255" s="252"/>
      <c r="O255" s="141"/>
      <c r="P255" s="86"/>
      <c r="Q255" s="253"/>
      <c r="R255" s="143"/>
      <c r="S255" s="87"/>
      <c r="T255" s="88">
        <f t="shared" si="12"/>
        <v>0</v>
      </c>
      <c r="U255" s="166">
        <f t="shared" si="11"/>
        <v>0</v>
      </c>
      <c r="V255" s="173"/>
      <c r="AD255" s="64"/>
      <c r="AE255" s="62"/>
    </row>
    <row r="256" spans="3:31" ht="33.75" hidden="1" customHeight="1">
      <c r="C256" s="861">
        <v>245</v>
      </c>
      <c r="D256" s="862"/>
      <c r="E256" s="239"/>
      <c r="F256" s="240"/>
      <c r="G256" s="250"/>
      <c r="H256" s="85"/>
      <c r="I256" s="252"/>
      <c r="J256" s="86"/>
      <c r="K256" s="252"/>
      <c r="L256" s="141"/>
      <c r="M256" s="86"/>
      <c r="N256" s="252"/>
      <c r="O256" s="141"/>
      <c r="P256" s="86"/>
      <c r="Q256" s="253"/>
      <c r="R256" s="143"/>
      <c r="S256" s="87"/>
      <c r="T256" s="88">
        <f t="shared" si="12"/>
        <v>0</v>
      </c>
      <c r="U256" s="166">
        <f t="shared" si="11"/>
        <v>0</v>
      </c>
      <c r="V256" s="173"/>
      <c r="AD256" s="64"/>
      <c r="AE256" s="62"/>
    </row>
    <row r="257" spans="3:31" ht="33.75" hidden="1" customHeight="1">
      <c r="C257" s="861">
        <v>246</v>
      </c>
      <c r="D257" s="862"/>
      <c r="E257" s="239"/>
      <c r="F257" s="240"/>
      <c r="G257" s="250"/>
      <c r="H257" s="85"/>
      <c r="I257" s="252"/>
      <c r="J257" s="86"/>
      <c r="K257" s="252"/>
      <c r="L257" s="141"/>
      <c r="M257" s="86"/>
      <c r="N257" s="252"/>
      <c r="O257" s="141"/>
      <c r="P257" s="86"/>
      <c r="Q257" s="253"/>
      <c r="R257" s="143"/>
      <c r="S257" s="87"/>
      <c r="T257" s="88">
        <f t="shared" si="12"/>
        <v>0</v>
      </c>
      <c r="U257" s="166">
        <f t="shared" si="11"/>
        <v>0</v>
      </c>
      <c r="V257" s="173"/>
      <c r="AD257" s="64"/>
      <c r="AE257" s="62"/>
    </row>
    <row r="258" spans="3:31" ht="33.75" hidden="1" customHeight="1">
      <c r="C258" s="861">
        <v>247</v>
      </c>
      <c r="D258" s="862"/>
      <c r="E258" s="239"/>
      <c r="F258" s="240"/>
      <c r="G258" s="250"/>
      <c r="H258" s="85"/>
      <c r="I258" s="252"/>
      <c r="J258" s="86"/>
      <c r="K258" s="252"/>
      <c r="L258" s="141"/>
      <c r="M258" s="86"/>
      <c r="N258" s="252"/>
      <c r="O258" s="141"/>
      <c r="P258" s="86"/>
      <c r="Q258" s="253"/>
      <c r="R258" s="143"/>
      <c r="S258" s="87"/>
      <c r="T258" s="88">
        <f t="shared" si="12"/>
        <v>0</v>
      </c>
      <c r="U258" s="166">
        <f t="shared" si="11"/>
        <v>0</v>
      </c>
      <c r="V258" s="173"/>
      <c r="AD258" s="64"/>
      <c r="AE258" s="62"/>
    </row>
    <row r="259" spans="3:31" ht="33.75" hidden="1" customHeight="1">
      <c r="C259" s="861">
        <v>248</v>
      </c>
      <c r="D259" s="862"/>
      <c r="E259" s="239"/>
      <c r="F259" s="240"/>
      <c r="G259" s="250"/>
      <c r="H259" s="85"/>
      <c r="I259" s="252"/>
      <c r="J259" s="86"/>
      <c r="K259" s="252"/>
      <c r="L259" s="141"/>
      <c r="M259" s="86"/>
      <c r="N259" s="252"/>
      <c r="O259" s="141"/>
      <c r="P259" s="86"/>
      <c r="Q259" s="253"/>
      <c r="R259" s="143"/>
      <c r="S259" s="87"/>
      <c r="T259" s="88">
        <f t="shared" si="12"/>
        <v>0</v>
      </c>
      <c r="U259" s="166">
        <f t="shared" si="11"/>
        <v>0</v>
      </c>
      <c r="V259" s="173"/>
      <c r="AD259" s="64"/>
      <c r="AE259" s="62"/>
    </row>
    <row r="260" spans="3:31" ht="33.75" hidden="1" customHeight="1">
      <c r="C260" s="861">
        <v>249</v>
      </c>
      <c r="D260" s="862"/>
      <c r="E260" s="239"/>
      <c r="F260" s="240"/>
      <c r="G260" s="250"/>
      <c r="H260" s="85"/>
      <c r="I260" s="252"/>
      <c r="J260" s="86"/>
      <c r="K260" s="252"/>
      <c r="L260" s="141"/>
      <c r="M260" s="86"/>
      <c r="N260" s="252"/>
      <c r="O260" s="141"/>
      <c r="P260" s="86"/>
      <c r="Q260" s="253"/>
      <c r="R260" s="143"/>
      <c r="S260" s="87"/>
      <c r="T260" s="88">
        <f t="shared" si="12"/>
        <v>0</v>
      </c>
      <c r="U260" s="166">
        <f t="shared" si="11"/>
        <v>0</v>
      </c>
      <c r="V260" s="173"/>
      <c r="AD260" s="64"/>
      <c r="AE260" s="62"/>
    </row>
    <row r="261" spans="3:31" ht="33.75" hidden="1" customHeight="1">
      <c r="C261" s="861">
        <v>250</v>
      </c>
      <c r="D261" s="862"/>
      <c r="E261" s="239"/>
      <c r="F261" s="240"/>
      <c r="G261" s="250"/>
      <c r="H261" s="85"/>
      <c r="I261" s="252"/>
      <c r="J261" s="86"/>
      <c r="K261" s="252"/>
      <c r="L261" s="141"/>
      <c r="M261" s="86"/>
      <c r="N261" s="252"/>
      <c r="O261" s="141"/>
      <c r="P261" s="86"/>
      <c r="Q261" s="253"/>
      <c r="R261" s="143"/>
      <c r="S261" s="87"/>
      <c r="T261" s="88">
        <f t="shared" si="12"/>
        <v>0</v>
      </c>
      <c r="U261" s="166">
        <f t="shared" si="11"/>
        <v>0</v>
      </c>
      <c r="V261" s="173"/>
      <c r="AD261" s="64"/>
      <c r="AE261" s="62"/>
    </row>
    <row r="262" spans="3:31" ht="33.75" hidden="1" customHeight="1">
      <c r="C262" s="861">
        <v>251</v>
      </c>
      <c r="D262" s="862"/>
      <c r="E262" s="239"/>
      <c r="F262" s="240"/>
      <c r="G262" s="250"/>
      <c r="H262" s="85"/>
      <c r="I262" s="252"/>
      <c r="J262" s="86"/>
      <c r="K262" s="252"/>
      <c r="L262" s="141"/>
      <c r="M262" s="86"/>
      <c r="N262" s="252"/>
      <c r="O262" s="141"/>
      <c r="P262" s="86"/>
      <c r="Q262" s="253"/>
      <c r="R262" s="143"/>
      <c r="S262" s="87"/>
      <c r="T262" s="88">
        <f t="shared" si="12"/>
        <v>0</v>
      </c>
      <c r="U262" s="166">
        <f t="shared" si="11"/>
        <v>0</v>
      </c>
      <c r="V262" s="173"/>
      <c r="AD262" s="64"/>
      <c r="AE262" s="62"/>
    </row>
    <row r="263" spans="3:31" ht="33.75" hidden="1" customHeight="1">
      <c r="C263" s="861">
        <v>252</v>
      </c>
      <c r="D263" s="862"/>
      <c r="E263" s="239"/>
      <c r="F263" s="240"/>
      <c r="G263" s="250"/>
      <c r="H263" s="85"/>
      <c r="I263" s="252"/>
      <c r="J263" s="86"/>
      <c r="K263" s="252"/>
      <c r="L263" s="141"/>
      <c r="M263" s="86"/>
      <c r="N263" s="252"/>
      <c r="O263" s="141"/>
      <c r="P263" s="86"/>
      <c r="Q263" s="253"/>
      <c r="R263" s="143"/>
      <c r="S263" s="87"/>
      <c r="T263" s="88">
        <f t="shared" si="12"/>
        <v>0</v>
      </c>
      <c r="U263" s="166">
        <f t="shared" si="11"/>
        <v>0</v>
      </c>
      <c r="V263" s="173"/>
      <c r="AD263" s="64"/>
      <c r="AE263" s="62"/>
    </row>
    <row r="264" spans="3:31" ht="33.75" hidden="1" customHeight="1">
      <c r="C264" s="861">
        <v>253</v>
      </c>
      <c r="D264" s="862"/>
      <c r="E264" s="239"/>
      <c r="F264" s="240"/>
      <c r="G264" s="250"/>
      <c r="H264" s="85"/>
      <c r="I264" s="252"/>
      <c r="J264" s="86"/>
      <c r="K264" s="252"/>
      <c r="L264" s="141"/>
      <c r="M264" s="86"/>
      <c r="N264" s="252"/>
      <c r="O264" s="141"/>
      <c r="P264" s="86"/>
      <c r="Q264" s="253"/>
      <c r="R264" s="143"/>
      <c r="S264" s="87"/>
      <c r="T264" s="88">
        <f t="shared" si="12"/>
        <v>0</v>
      </c>
      <c r="U264" s="166">
        <f t="shared" si="11"/>
        <v>0</v>
      </c>
      <c r="V264" s="173"/>
      <c r="AD264" s="64"/>
      <c r="AE264" s="62"/>
    </row>
    <row r="265" spans="3:31" ht="33.75" hidden="1" customHeight="1">
      <c r="C265" s="861">
        <v>254</v>
      </c>
      <c r="D265" s="862"/>
      <c r="E265" s="239"/>
      <c r="F265" s="240"/>
      <c r="G265" s="250"/>
      <c r="H265" s="85"/>
      <c r="I265" s="252"/>
      <c r="J265" s="86"/>
      <c r="K265" s="252"/>
      <c r="L265" s="141"/>
      <c r="M265" s="86"/>
      <c r="N265" s="252"/>
      <c r="O265" s="141"/>
      <c r="P265" s="86"/>
      <c r="Q265" s="253"/>
      <c r="R265" s="143"/>
      <c r="S265" s="87"/>
      <c r="T265" s="88">
        <f t="shared" si="12"/>
        <v>0</v>
      </c>
      <c r="U265" s="166">
        <f t="shared" si="11"/>
        <v>0</v>
      </c>
      <c r="V265" s="173"/>
      <c r="AD265" s="64"/>
      <c r="AE265" s="62"/>
    </row>
    <row r="266" spans="3:31" ht="33.75" hidden="1" customHeight="1">
      <c r="C266" s="861">
        <v>255</v>
      </c>
      <c r="D266" s="862"/>
      <c r="E266" s="239"/>
      <c r="F266" s="240"/>
      <c r="G266" s="250"/>
      <c r="H266" s="85"/>
      <c r="I266" s="252"/>
      <c r="J266" s="86"/>
      <c r="K266" s="252"/>
      <c r="L266" s="141"/>
      <c r="M266" s="86"/>
      <c r="N266" s="252"/>
      <c r="O266" s="141"/>
      <c r="P266" s="86"/>
      <c r="Q266" s="253"/>
      <c r="R266" s="143"/>
      <c r="S266" s="87"/>
      <c r="T266" s="88">
        <f t="shared" si="12"/>
        <v>0</v>
      </c>
      <c r="U266" s="166">
        <f t="shared" si="11"/>
        <v>0</v>
      </c>
      <c r="V266" s="173"/>
      <c r="AD266" s="64"/>
      <c r="AE266" s="62"/>
    </row>
    <row r="267" spans="3:31" ht="33.75" hidden="1" customHeight="1">
      <c r="C267" s="861">
        <v>256</v>
      </c>
      <c r="D267" s="862"/>
      <c r="E267" s="239"/>
      <c r="F267" s="240"/>
      <c r="G267" s="250"/>
      <c r="H267" s="85"/>
      <c r="I267" s="252"/>
      <c r="J267" s="86"/>
      <c r="K267" s="252"/>
      <c r="L267" s="141"/>
      <c r="M267" s="86"/>
      <c r="N267" s="252"/>
      <c r="O267" s="141"/>
      <c r="P267" s="86"/>
      <c r="Q267" s="253"/>
      <c r="R267" s="143"/>
      <c r="S267" s="87"/>
      <c r="T267" s="88">
        <f t="shared" si="12"/>
        <v>0</v>
      </c>
      <c r="U267" s="166">
        <f t="shared" si="11"/>
        <v>0</v>
      </c>
      <c r="V267" s="173"/>
      <c r="AD267" s="64"/>
      <c r="AE267" s="62"/>
    </row>
    <row r="268" spans="3:31" ht="33.75" hidden="1" customHeight="1">
      <c r="C268" s="861">
        <v>257</v>
      </c>
      <c r="D268" s="862"/>
      <c r="E268" s="239"/>
      <c r="F268" s="240"/>
      <c r="G268" s="250"/>
      <c r="H268" s="85"/>
      <c r="I268" s="252"/>
      <c r="J268" s="86"/>
      <c r="K268" s="252"/>
      <c r="L268" s="141"/>
      <c r="M268" s="86"/>
      <c r="N268" s="252"/>
      <c r="O268" s="141"/>
      <c r="P268" s="86"/>
      <c r="Q268" s="253"/>
      <c r="R268" s="143"/>
      <c r="S268" s="87"/>
      <c r="T268" s="88">
        <f t="shared" si="12"/>
        <v>0</v>
      </c>
      <c r="U268" s="166">
        <f t="shared" si="11"/>
        <v>0</v>
      </c>
      <c r="V268" s="173"/>
      <c r="AD268" s="64"/>
      <c r="AE268" s="62"/>
    </row>
    <row r="269" spans="3:31" ht="33.75" hidden="1" customHeight="1">
      <c r="C269" s="861">
        <v>258</v>
      </c>
      <c r="D269" s="862"/>
      <c r="E269" s="239"/>
      <c r="F269" s="240"/>
      <c r="G269" s="250"/>
      <c r="H269" s="85"/>
      <c r="I269" s="252"/>
      <c r="J269" s="86"/>
      <c r="K269" s="252"/>
      <c r="L269" s="141"/>
      <c r="M269" s="86"/>
      <c r="N269" s="252"/>
      <c r="O269" s="141"/>
      <c r="P269" s="86"/>
      <c r="Q269" s="253"/>
      <c r="R269" s="143"/>
      <c r="S269" s="87"/>
      <c r="T269" s="88">
        <f t="shared" si="12"/>
        <v>0</v>
      </c>
      <c r="U269" s="166">
        <f t="shared" si="11"/>
        <v>0</v>
      </c>
      <c r="V269" s="173"/>
      <c r="AD269" s="64"/>
      <c r="AE269" s="62"/>
    </row>
    <row r="270" spans="3:31" ht="33.75" hidden="1" customHeight="1">
      <c r="C270" s="861">
        <v>259</v>
      </c>
      <c r="D270" s="862"/>
      <c r="E270" s="239"/>
      <c r="F270" s="240"/>
      <c r="G270" s="250"/>
      <c r="H270" s="85"/>
      <c r="I270" s="252"/>
      <c r="J270" s="86"/>
      <c r="K270" s="252"/>
      <c r="L270" s="141"/>
      <c r="M270" s="86"/>
      <c r="N270" s="252"/>
      <c r="O270" s="141"/>
      <c r="P270" s="86"/>
      <c r="Q270" s="253"/>
      <c r="R270" s="143"/>
      <c r="S270" s="87"/>
      <c r="T270" s="88">
        <f t="shared" si="12"/>
        <v>0</v>
      </c>
      <c r="U270" s="166">
        <f t="shared" ref="U270:U333" si="13">T270-V270</f>
        <v>0</v>
      </c>
      <c r="V270" s="173"/>
      <c r="AD270" s="64"/>
      <c r="AE270" s="62"/>
    </row>
    <row r="271" spans="3:31" ht="33.75" hidden="1" customHeight="1">
      <c r="C271" s="861">
        <v>260</v>
      </c>
      <c r="D271" s="862"/>
      <c r="E271" s="239"/>
      <c r="F271" s="240"/>
      <c r="G271" s="250"/>
      <c r="H271" s="85"/>
      <c r="I271" s="252"/>
      <c r="J271" s="86"/>
      <c r="K271" s="252"/>
      <c r="L271" s="141"/>
      <c r="M271" s="86"/>
      <c r="N271" s="252"/>
      <c r="O271" s="141"/>
      <c r="P271" s="86"/>
      <c r="Q271" s="253"/>
      <c r="R271" s="143"/>
      <c r="S271" s="87"/>
      <c r="T271" s="88">
        <f t="shared" si="12"/>
        <v>0</v>
      </c>
      <c r="U271" s="166">
        <f t="shared" si="13"/>
        <v>0</v>
      </c>
      <c r="V271" s="173"/>
      <c r="AD271" s="64"/>
      <c r="AE271" s="62"/>
    </row>
    <row r="272" spans="3:31" ht="33.75" hidden="1" customHeight="1">
      <c r="C272" s="861">
        <v>261</v>
      </c>
      <c r="D272" s="862"/>
      <c r="E272" s="239"/>
      <c r="F272" s="240"/>
      <c r="G272" s="250"/>
      <c r="H272" s="85"/>
      <c r="I272" s="252"/>
      <c r="J272" s="86"/>
      <c r="K272" s="252"/>
      <c r="L272" s="141"/>
      <c r="M272" s="86"/>
      <c r="N272" s="252"/>
      <c r="O272" s="141"/>
      <c r="P272" s="86"/>
      <c r="Q272" s="253"/>
      <c r="R272" s="143"/>
      <c r="S272" s="87"/>
      <c r="T272" s="88">
        <f t="shared" si="12"/>
        <v>0</v>
      </c>
      <c r="U272" s="166">
        <f t="shared" si="13"/>
        <v>0</v>
      </c>
      <c r="V272" s="173"/>
      <c r="AD272" s="64"/>
      <c r="AE272" s="62"/>
    </row>
    <row r="273" spans="3:31" ht="33.75" hidden="1" customHeight="1">
      <c r="C273" s="861">
        <v>262</v>
      </c>
      <c r="D273" s="862"/>
      <c r="E273" s="239"/>
      <c r="F273" s="240"/>
      <c r="G273" s="250"/>
      <c r="H273" s="85"/>
      <c r="I273" s="252"/>
      <c r="J273" s="86"/>
      <c r="K273" s="252"/>
      <c r="L273" s="141"/>
      <c r="M273" s="86"/>
      <c r="N273" s="252"/>
      <c r="O273" s="141"/>
      <c r="P273" s="86"/>
      <c r="Q273" s="253"/>
      <c r="R273" s="143"/>
      <c r="S273" s="87"/>
      <c r="T273" s="88">
        <f t="shared" si="12"/>
        <v>0</v>
      </c>
      <c r="U273" s="166">
        <f t="shared" si="13"/>
        <v>0</v>
      </c>
      <c r="V273" s="173"/>
      <c r="AD273" s="64"/>
      <c r="AE273" s="62"/>
    </row>
    <row r="274" spans="3:31" ht="33.75" hidden="1" customHeight="1">
      <c r="C274" s="861">
        <v>263</v>
      </c>
      <c r="D274" s="862"/>
      <c r="E274" s="239"/>
      <c r="F274" s="240"/>
      <c r="G274" s="250"/>
      <c r="H274" s="85"/>
      <c r="I274" s="252"/>
      <c r="J274" s="86"/>
      <c r="K274" s="252"/>
      <c r="L274" s="141"/>
      <c r="M274" s="86"/>
      <c r="N274" s="252"/>
      <c r="O274" s="141"/>
      <c r="P274" s="86"/>
      <c r="Q274" s="253"/>
      <c r="R274" s="143"/>
      <c r="S274" s="87"/>
      <c r="T274" s="88">
        <f t="shared" si="12"/>
        <v>0</v>
      </c>
      <c r="U274" s="166">
        <f t="shared" si="13"/>
        <v>0</v>
      </c>
      <c r="V274" s="173"/>
      <c r="AD274" s="64"/>
      <c r="AE274" s="62"/>
    </row>
    <row r="275" spans="3:31" ht="33.75" hidden="1" customHeight="1">
      <c r="C275" s="861">
        <v>264</v>
      </c>
      <c r="D275" s="862"/>
      <c r="E275" s="239"/>
      <c r="F275" s="240"/>
      <c r="G275" s="250"/>
      <c r="H275" s="85"/>
      <c r="I275" s="252"/>
      <c r="J275" s="86"/>
      <c r="K275" s="252"/>
      <c r="L275" s="141"/>
      <c r="M275" s="86"/>
      <c r="N275" s="252"/>
      <c r="O275" s="141"/>
      <c r="P275" s="86"/>
      <c r="Q275" s="253"/>
      <c r="R275" s="143"/>
      <c r="S275" s="87"/>
      <c r="T275" s="88">
        <f t="shared" si="12"/>
        <v>0</v>
      </c>
      <c r="U275" s="166">
        <f t="shared" si="13"/>
        <v>0</v>
      </c>
      <c r="V275" s="173"/>
      <c r="AD275" s="64"/>
      <c r="AE275" s="62"/>
    </row>
    <row r="276" spans="3:31" ht="33.75" hidden="1" customHeight="1">
      <c r="C276" s="861">
        <v>265</v>
      </c>
      <c r="D276" s="862"/>
      <c r="E276" s="239"/>
      <c r="F276" s="240"/>
      <c r="G276" s="250"/>
      <c r="H276" s="85"/>
      <c r="I276" s="252"/>
      <c r="J276" s="86"/>
      <c r="K276" s="252"/>
      <c r="L276" s="141"/>
      <c r="M276" s="86"/>
      <c r="N276" s="252"/>
      <c r="O276" s="141"/>
      <c r="P276" s="86"/>
      <c r="Q276" s="253"/>
      <c r="R276" s="143"/>
      <c r="S276" s="87"/>
      <c r="T276" s="88">
        <f t="shared" si="12"/>
        <v>0</v>
      </c>
      <c r="U276" s="166">
        <f t="shared" si="13"/>
        <v>0</v>
      </c>
      <c r="V276" s="173"/>
      <c r="AD276" s="64"/>
      <c r="AE276" s="62"/>
    </row>
    <row r="277" spans="3:31" ht="33.75" hidden="1" customHeight="1">
      <c r="C277" s="861">
        <v>266</v>
      </c>
      <c r="D277" s="862"/>
      <c r="E277" s="239"/>
      <c r="F277" s="240"/>
      <c r="G277" s="250"/>
      <c r="H277" s="85"/>
      <c r="I277" s="252"/>
      <c r="J277" s="86"/>
      <c r="K277" s="252"/>
      <c r="L277" s="141"/>
      <c r="M277" s="86"/>
      <c r="N277" s="252"/>
      <c r="O277" s="141"/>
      <c r="P277" s="86"/>
      <c r="Q277" s="253"/>
      <c r="R277" s="143"/>
      <c r="S277" s="87"/>
      <c r="T277" s="88">
        <f t="shared" si="12"/>
        <v>0</v>
      </c>
      <c r="U277" s="166">
        <f t="shared" si="13"/>
        <v>0</v>
      </c>
      <c r="V277" s="173"/>
      <c r="AD277" s="64"/>
      <c r="AE277" s="62"/>
    </row>
    <row r="278" spans="3:31" ht="33.75" hidden="1" customHeight="1">
      <c r="C278" s="861">
        <v>267</v>
      </c>
      <c r="D278" s="862"/>
      <c r="E278" s="239"/>
      <c r="F278" s="240"/>
      <c r="G278" s="250"/>
      <c r="H278" s="85"/>
      <c r="I278" s="252"/>
      <c r="J278" s="86"/>
      <c r="K278" s="252"/>
      <c r="L278" s="141"/>
      <c r="M278" s="86"/>
      <c r="N278" s="252"/>
      <c r="O278" s="141"/>
      <c r="P278" s="86"/>
      <c r="Q278" s="253"/>
      <c r="R278" s="143"/>
      <c r="S278" s="87"/>
      <c r="T278" s="88">
        <f t="shared" si="12"/>
        <v>0</v>
      </c>
      <c r="U278" s="166">
        <f t="shared" si="13"/>
        <v>0</v>
      </c>
      <c r="V278" s="173"/>
      <c r="AD278" s="64"/>
      <c r="AE278" s="62"/>
    </row>
    <row r="279" spans="3:31" ht="33.75" hidden="1" customHeight="1">
      <c r="C279" s="861">
        <v>268</v>
      </c>
      <c r="D279" s="862"/>
      <c r="E279" s="239"/>
      <c r="F279" s="240"/>
      <c r="G279" s="250"/>
      <c r="H279" s="85"/>
      <c r="I279" s="252"/>
      <c r="J279" s="86"/>
      <c r="K279" s="252"/>
      <c r="L279" s="141"/>
      <c r="M279" s="86"/>
      <c r="N279" s="252"/>
      <c r="O279" s="141"/>
      <c r="P279" s="86"/>
      <c r="Q279" s="253"/>
      <c r="R279" s="143"/>
      <c r="S279" s="87"/>
      <c r="T279" s="88">
        <f t="shared" si="12"/>
        <v>0</v>
      </c>
      <c r="U279" s="166">
        <f t="shared" si="13"/>
        <v>0</v>
      </c>
      <c r="V279" s="173"/>
      <c r="AD279" s="64"/>
      <c r="AE279" s="62"/>
    </row>
    <row r="280" spans="3:31" ht="33.75" hidden="1" customHeight="1">
      <c r="C280" s="861">
        <v>269</v>
      </c>
      <c r="D280" s="862"/>
      <c r="E280" s="239"/>
      <c r="F280" s="240"/>
      <c r="G280" s="250"/>
      <c r="H280" s="85"/>
      <c r="I280" s="252"/>
      <c r="J280" s="86"/>
      <c r="K280" s="252"/>
      <c r="L280" s="141"/>
      <c r="M280" s="86"/>
      <c r="N280" s="252"/>
      <c r="O280" s="141"/>
      <c r="P280" s="86"/>
      <c r="Q280" s="253"/>
      <c r="R280" s="143"/>
      <c r="S280" s="87"/>
      <c r="T280" s="88">
        <f t="shared" si="12"/>
        <v>0</v>
      </c>
      <c r="U280" s="166">
        <f t="shared" si="13"/>
        <v>0</v>
      </c>
      <c r="V280" s="173"/>
      <c r="AD280" s="64"/>
      <c r="AE280" s="62"/>
    </row>
    <row r="281" spans="3:31" ht="33.75" hidden="1" customHeight="1">
      <c r="C281" s="861">
        <v>270</v>
      </c>
      <c r="D281" s="862"/>
      <c r="E281" s="239"/>
      <c r="F281" s="240"/>
      <c r="G281" s="250"/>
      <c r="H281" s="85"/>
      <c r="I281" s="252"/>
      <c r="J281" s="86"/>
      <c r="K281" s="252"/>
      <c r="L281" s="141"/>
      <c r="M281" s="86"/>
      <c r="N281" s="252"/>
      <c r="O281" s="141"/>
      <c r="P281" s="86"/>
      <c r="Q281" s="253"/>
      <c r="R281" s="143"/>
      <c r="S281" s="87"/>
      <c r="T281" s="88">
        <f t="shared" si="12"/>
        <v>0</v>
      </c>
      <c r="U281" s="166">
        <f t="shared" si="13"/>
        <v>0</v>
      </c>
      <c r="V281" s="173"/>
      <c r="AD281" s="64"/>
      <c r="AE281" s="62"/>
    </row>
    <row r="282" spans="3:31" ht="33.75" hidden="1" customHeight="1">
      <c r="C282" s="861">
        <v>271</v>
      </c>
      <c r="D282" s="862"/>
      <c r="E282" s="239"/>
      <c r="F282" s="240"/>
      <c r="G282" s="250"/>
      <c r="H282" s="85"/>
      <c r="I282" s="252"/>
      <c r="J282" s="86"/>
      <c r="K282" s="252"/>
      <c r="L282" s="141"/>
      <c r="M282" s="86"/>
      <c r="N282" s="252"/>
      <c r="O282" s="141"/>
      <c r="P282" s="86"/>
      <c r="Q282" s="253"/>
      <c r="R282" s="143"/>
      <c r="S282" s="87"/>
      <c r="T282" s="88">
        <f t="shared" si="12"/>
        <v>0</v>
      </c>
      <c r="U282" s="166">
        <f t="shared" si="13"/>
        <v>0</v>
      </c>
      <c r="V282" s="173"/>
      <c r="AD282" s="64"/>
      <c r="AE282" s="62"/>
    </row>
    <row r="283" spans="3:31" ht="33.75" hidden="1" customHeight="1">
      <c r="C283" s="861">
        <v>272</v>
      </c>
      <c r="D283" s="862"/>
      <c r="E283" s="239"/>
      <c r="F283" s="240"/>
      <c r="G283" s="250"/>
      <c r="H283" s="85"/>
      <c r="I283" s="252"/>
      <c r="J283" s="86"/>
      <c r="K283" s="252"/>
      <c r="L283" s="141"/>
      <c r="M283" s="86"/>
      <c r="N283" s="252"/>
      <c r="O283" s="141"/>
      <c r="P283" s="86"/>
      <c r="Q283" s="253"/>
      <c r="R283" s="143"/>
      <c r="S283" s="87"/>
      <c r="T283" s="88">
        <f t="shared" si="12"/>
        <v>0</v>
      </c>
      <c r="U283" s="166">
        <f t="shared" si="13"/>
        <v>0</v>
      </c>
      <c r="V283" s="173"/>
      <c r="AD283" s="64"/>
      <c r="AE283" s="62"/>
    </row>
    <row r="284" spans="3:31" ht="33.75" hidden="1" customHeight="1">
      <c r="C284" s="861">
        <v>273</v>
      </c>
      <c r="D284" s="862"/>
      <c r="E284" s="239"/>
      <c r="F284" s="240"/>
      <c r="G284" s="250"/>
      <c r="H284" s="85"/>
      <c r="I284" s="252"/>
      <c r="J284" s="86"/>
      <c r="K284" s="252"/>
      <c r="L284" s="141"/>
      <c r="M284" s="86"/>
      <c r="N284" s="252"/>
      <c r="O284" s="141"/>
      <c r="P284" s="86"/>
      <c r="Q284" s="253"/>
      <c r="R284" s="143"/>
      <c r="S284" s="87"/>
      <c r="T284" s="88">
        <f t="shared" si="12"/>
        <v>0</v>
      </c>
      <c r="U284" s="166">
        <f t="shared" si="13"/>
        <v>0</v>
      </c>
      <c r="V284" s="173"/>
      <c r="AD284" s="64"/>
      <c r="AE284" s="62"/>
    </row>
    <row r="285" spans="3:31" ht="33.75" hidden="1" customHeight="1">
      <c r="C285" s="861">
        <v>274</v>
      </c>
      <c r="D285" s="862"/>
      <c r="E285" s="239"/>
      <c r="F285" s="240"/>
      <c r="G285" s="250"/>
      <c r="H285" s="85"/>
      <c r="I285" s="252"/>
      <c r="J285" s="86"/>
      <c r="K285" s="252"/>
      <c r="L285" s="141"/>
      <c r="M285" s="86"/>
      <c r="N285" s="252"/>
      <c r="O285" s="141"/>
      <c r="P285" s="86"/>
      <c r="Q285" s="253"/>
      <c r="R285" s="143"/>
      <c r="S285" s="87"/>
      <c r="T285" s="88">
        <f t="shared" si="12"/>
        <v>0</v>
      </c>
      <c r="U285" s="166">
        <f t="shared" si="13"/>
        <v>0</v>
      </c>
      <c r="V285" s="173"/>
      <c r="AD285" s="64"/>
      <c r="AE285" s="62"/>
    </row>
    <row r="286" spans="3:31" ht="33.75" hidden="1" customHeight="1">
      <c r="C286" s="861">
        <v>275</v>
      </c>
      <c r="D286" s="862"/>
      <c r="E286" s="239"/>
      <c r="F286" s="240"/>
      <c r="G286" s="250"/>
      <c r="H286" s="85"/>
      <c r="I286" s="252"/>
      <c r="J286" s="86"/>
      <c r="K286" s="252"/>
      <c r="L286" s="141"/>
      <c r="M286" s="86"/>
      <c r="N286" s="252"/>
      <c r="O286" s="141"/>
      <c r="P286" s="86"/>
      <c r="Q286" s="253"/>
      <c r="R286" s="143"/>
      <c r="S286" s="87"/>
      <c r="T286" s="88">
        <f t="shared" si="12"/>
        <v>0</v>
      </c>
      <c r="U286" s="166">
        <f t="shared" si="13"/>
        <v>0</v>
      </c>
      <c r="V286" s="173"/>
      <c r="AD286" s="64"/>
      <c r="AE286" s="62"/>
    </row>
    <row r="287" spans="3:31" ht="33.75" hidden="1" customHeight="1">
      <c r="C287" s="861">
        <v>276</v>
      </c>
      <c r="D287" s="862"/>
      <c r="E287" s="239"/>
      <c r="F287" s="240"/>
      <c r="G287" s="250"/>
      <c r="H287" s="85"/>
      <c r="I287" s="252"/>
      <c r="J287" s="86"/>
      <c r="K287" s="252"/>
      <c r="L287" s="141"/>
      <c r="M287" s="86"/>
      <c r="N287" s="252"/>
      <c r="O287" s="141"/>
      <c r="P287" s="86"/>
      <c r="Q287" s="253"/>
      <c r="R287" s="143"/>
      <c r="S287" s="87"/>
      <c r="T287" s="88">
        <f t="shared" si="12"/>
        <v>0</v>
      </c>
      <c r="U287" s="166">
        <f t="shared" si="13"/>
        <v>0</v>
      </c>
      <c r="V287" s="173"/>
      <c r="AD287" s="64"/>
      <c r="AE287" s="62"/>
    </row>
    <row r="288" spans="3:31" ht="33.75" hidden="1" customHeight="1">
      <c r="C288" s="861">
        <v>277</v>
      </c>
      <c r="D288" s="862"/>
      <c r="E288" s="239"/>
      <c r="F288" s="240"/>
      <c r="G288" s="250"/>
      <c r="H288" s="85"/>
      <c r="I288" s="252"/>
      <c r="J288" s="86"/>
      <c r="K288" s="252"/>
      <c r="L288" s="141"/>
      <c r="M288" s="86"/>
      <c r="N288" s="252"/>
      <c r="O288" s="141"/>
      <c r="P288" s="86"/>
      <c r="Q288" s="253"/>
      <c r="R288" s="143"/>
      <c r="S288" s="87"/>
      <c r="T288" s="88">
        <f t="shared" si="12"/>
        <v>0</v>
      </c>
      <c r="U288" s="166">
        <f t="shared" si="13"/>
        <v>0</v>
      </c>
      <c r="V288" s="173"/>
      <c r="AD288" s="64"/>
      <c r="AE288" s="62"/>
    </row>
    <row r="289" spans="3:31" ht="33.75" hidden="1" customHeight="1">
      <c r="C289" s="861">
        <v>278</v>
      </c>
      <c r="D289" s="862"/>
      <c r="E289" s="239"/>
      <c r="F289" s="240"/>
      <c r="G289" s="250"/>
      <c r="H289" s="85"/>
      <c r="I289" s="252"/>
      <c r="J289" s="86"/>
      <c r="K289" s="252"/>
      <c r="L289" s="141"/>
      <c r="M289" s="86"/>
      <c r="N289" s="252"/>
      <c r="O289" s="141"/>
      <c r="P289" s="86"/>
      <c r="Q289" s="253"/>
      <c r="R289" s="143"/>
      <c r="S289" s="87"/>
      <c r="T289" s="88">
        <f t="shared" si="12"/>
        <v>0</v>
      </c>
      <c r="U289" s="166">
        <f t="shared" si="13"/>
        <v>0</v>
      </c>
      <c r="V289" s="173"/>
      <c r="AD289" s="64"/>
      <c r="AE289" s="62"/>
    </row>
    <row r="290" spans="3:31" ht="33.75" hidden="1" customHeight="1">
      <c r="C290" s="861">
        <v>279</v>
      </c>
      <c r="D290" s="862"/>
      <c r="E290" s="239"/>
      <c r="F290" s="240"/>
      <c r="G290" s="250"/>
      <c r="H290" s="85"/>
      <c r="I290" s="252"/>
      <c r="J290" s="86"/>
      <c r="K290" s="252"/>
      <c r="L290" s="141"/>
      <c r="M290" s="86"/>
      <c r="N290" s="252"/>
      <c r="O290" s="141"/>
      <c r="P290" s="86"/>
      <c r="Q290" s="253"/>
      <c r="R290" s="143"/>
      <c r="S290" s="87"/>
      <c r="T290" s="88">
        <f t="shared" si="12"/>
        <v>0</v>
      </c>
      <c r="U290" s="166">
        <f t="shared" si="13"/>
        <v>0</v>
      </c>
      <c r="V290" s="173"/>
      <c r="AD290" s="64"/>
      <c r="AE290" s="62"/>
    </row>
    <row r="291" spans="3:31" ht="33.75" hidden="1" customHeight="1">
      <c r="C291" s="861">
        <v>280</v>
      </c>
      <c r="D291" s="862"/>
      <c r="E291" s="239"/>
      <c r="F291" s="240"/>
      <c r="G291" s="250"/>
      <c r="H291" s="85"/>
      <c r="I291" s="252"/>
      <c r="J291" s="86"/>
      <c r="K291" s="252"/>
      <c r="L291" s="141"/>
      <c r="M291" s="86"/>
      <c r="N291" s="252"/>
      <c r="O291" s="141"/>
      <c r="P291" s="86"/>
      <c r="Q291" s="253"/>
      <c r="R291" s="143"/>
      <c r="S291" s="87"/>
      <c r="T291" s="88">
        <f t="shared" si="12"/>
        <v>0</v>
      </c>
      <c r="U291" s="166">
        <f t="shared" si="13"/>
        <v>0</v>
      </c>
      <c r="V291" s="173"/>
      <c r="AD291" s="64"/>
      <c r="AE291" s="62"/>
    </row>
    <row r="292" spans="3:31" ht="33.75" hidden="1" customHeight="1">
      <c r="C292" s="861">
        <v>281</v>
      </c>
      <c r="D292" s="862"/>
      <c r="E292" s="239"/>
      <c r="F292" s="240"/>
      <c r="G292" s="250"/>
      <c r="H292" s="85"/>
      <c r="I292" s="252"/>
      <c r="J292" s="86"/>
      <c r="K292" s="252"/>
      <c r="L292" s="141"/>
      <c r="M292" s="86"/>
      <c r="N292" s="252"/>
      <c r="O292" s="141"/>
      <c r="P292" s="86"/>
      <c r="Q292" s="253"/>
      <c r="R292" s="143"/>
      <c r="S292" s="87"/>
      <c r="T292" s="88">
        <f t="shared" si="12"/>
        <v>0</v>
      </c>
      <c r="U292" s="166">
        <f t="shared" si="13"/>
        <v>0</v>
      </c>
      <c r="V292" s="173"/>
      <c r="AD292" s="64"/>
      <c r="AE292" s="62"/>
    </row>
    <row r="293" spans="3:31" ht="33.75" hidden="1" customHeight="1">
      <c r="C293" s="861">
        <v>282</v>
      </c>
      <c r="D293" s="862"/>
      <c r="E293" s="239"/>
      <c r="F293" s="240"/>
      <c r="G293" s="250"/>
      <c r="H293" s="85"/>
      <c r="I293" s="252"/>
      <c r="J293" s="86"/>
      <c r="K293" s="252"/>
      <c r="L293" s="141"/>
      <c r="M293" s="86"/>
      <c r="N293" s="252"/>
      <c r="O293" s="141"/>
      <c r="P293" s="86"/>
      <c r="Q293" s="253"/>
      <c r="R293" s="143"/>
      <c r="S293" s="87"/>
      <c r="T293" s="88">
        <f t="shared" si="12"/>
        <v>0</v>
      </c>
      <c r="U293" s="166">
        <f t="shared" si="13"/>
        <v>0</v>
      </c>
      <c r="V293" s="173"/>
      <c r="AD293" s="64"/>
      <c r="AE293" s="62"/>
    </row>
    <row r="294" spans="3:31" ht="33.75" hidden="1" customHeight="1">
      <c r="C294" s="861">
        <v>283</v>
      </c>
      <c r="D294" s="862"/>
      <c r="E294" s="239"/>
      <c r="F294" s="240"/>
      <c r="G294" s="250"/>
      <c r="H294" s="85"/>
      <c r="I294" s="252"/>
      <c r="J294" s="86"/>
      <c r="K294" s="252"/>
      <c r="L294" s="141"/>
      <c r="M294" s="86"/>
      <c r="N294" s="252"/>
      <c r="O294" s="141"/>
      <c r="P294" s="86"/>
      <c r="Q294" s="253"/>
      <c r="R294" s="143"/>
      <c r="S294" s="87"/>
      <c r="T294" s="88">
        <f t="shared" si="12"/>
        <v>0</v>
      </c>
      <c r="U294" s="166">
        <f t="shared" si="13"/>
        <v>0</v>
      </c>
      <c r="V294" s="173"/>
      <c r="AD294" s="64"/>
      <c r="AE294" s="62"/>
    </row>
    <row r="295" spans="3:31" ht="33.75" hidden="1" customHeight="1">
      <c r="C295" s="861">
        <v>284</v>
      </c>
      <c r="D295" s="862"/>
      <c r="E295" s="239"/>
      <c r="F295" s="240"/>
      <c r="G295" s="250"/>
      <c r="H295" s="85"/>
      <c r="I295" s="252"/>
      <c r="J295" s="86"/>
      <c r="K295" s="252"/>
      <c r="L295" s="141"/>
      <c r="M295" s="86"/>
      <c r="N295" s="252"/>
      <c r="O295" s="141"/>
      <c r="P295" s="86"/>
      <c r="Q295" s="253"/>
      <c r="R295" s="143"/>
      <c r="S295" s="87"/>
      <c r="T295" s="88">
        <f t="shared" si="12"/>
        <v>0</v>
      </c>
      <c r="U295" s="166">
        <f t="shared" si="13"/>
        <v>0</v>
      </c>
      <c r="V295" s="173"/>
      <c r="AD295" s="64"/>
      <c r="AE295" s="62"/>
    </row>
    <row r="296" spans="3:31" ht="33.75" hidden="1" customHeight="1">
      <c r="C296" s="861">
        <v>285</v>
      </c>
      <c r="D296" s="862"/>
      <c r="E296" s="239"/>
      <c r="F296" s="240"/>
      <c r="G296" s="250"/>
      <c r="H296" s="85"/>
      <c r="I296" s="252"/>
      <c r="J296" s="86"/>
      <c r="K296" s="252"/>
      <c r="L296" s="141"/>
      <c r="M296" s="86"/>
      <c r="N296" s="252"/>
      <c r="O296" s="141"/>
      <c r="P296" s="86"/>
      <c r="Q296" s="253"/>
      <c r="R296" s="143"/>
      <c r="S296" s="87"/>
      <c r="T296" s="88">
        <f t="shared" si="12"/>
        <v>0</v>
      </c>
      <c r="U296" s="166">
        <f t="shared" si="13"/>
        <v>0</v>
      </c>
      <c r="V296" s="173"/>
      <c r="AD296" s="64"/>
      <c r="AE296" s="62"/>
    </row>
    <row r="297" spans="3:31" ht="33.75" hidden="1" customHeight="1">
      <c r="C297" s="861">
        <v>286</v>
      </c>
      <c r="D297" s="862"/>
      <c r="E297" s="239"/>
      <c r="F297" s="240"/>
      <c r="G297" s="250"/>
      <c r="H297" s="85"/>
      <c r="I297" s="252"/>
      <c r="J297" s="86"/>
      <c r="K297" s="252"/>
      <c r="L297" s="141"/>
      <c r="M297" s="86"/>
      <c r="N297" s="252"/>
      <c r="O297" s="141"/>
      <c r="P297" s="86"/>
      <c r="Q297" s="253"/>
      <c r="R297" s="143"/>
      <c r="S297" s="87"/>
      <c r="T297" s="88">
        <f t="shared" si="12"/>
        <v>0</v>
      </c>
      <c r="U297" s="166">
        <f t="shared" si="13"/>
        <v>0</v>
      </c>
      <c r="V297" s="173"/>
      <c r="AD297" s="64"/>
      <c r="AE297" s="62"/>
    </row>
    <row r="298" spans="3:31" ht="33.75" hidden="1" customHeight="1">
      <c r="C298" s="861">
        <v>287</v>
      </c>
      <c r="D298" s="862"/>
      <c r="E298" s="239"/>
      <c r="F298" s="240"/>
      <c r="G298" s="250"/>
      <c r="H298" s="85"/>
      <c r="I298" s="252"/>
      <c r="J298" s="86"/>
      <c r="K298" s="252"/>
      <c r="L298" s="141"/>
      <c r="M298" s="86"/>
      <c r="N298" s="252"/>
      <c r="O298" s="141"/>
      <c r="P298" s="86"/>
      <c r="Q298" s="253"/>
      <c r="R298" s="143"/>
      <c r="S298" s="87"/>
      <c r="T298" s="88">
        <f t="shared" si="12"/>
        <v>0</v>
      </c>
      <c r="U298" s="166">
        <f t="shared" si="13"/>
        <v>0</v>
      </c>
      <c r="V298" s="173"/>
      <c r="AD298" s="64"/>
      <c r="AE298" s="62"/>
    </row>
    <row r="299" spans="3:31" ht="33.75" hidden="1" customHeight="1">
      <c r="C299" s="861">
        <v>288</v>
      </c>
      <c r="D299" s="862"/>
      <c r="E299" s="239"/>
      <c r="F299" s="240"/>
      <c r="G299" s="250"/>
      <c r="H299" s="85"/>
      <c r="I299" s="252"/>
      <c r="J299" s="86"/>
      <c r="K299" s="252"/>
      <c r="L299" s="141"/>
      <c r="M299" s="86"/>
      <c r="N299" s="252"/>
      <c r="O299" s="141"/>
      <c r="P299" s="86"/>
      <c r="Q299" s="253"/>
      <c r="R299" s="143"/>
      <c r="S299" s="87"/>
      <c r="T299" s="88">
        <f t="shared" si="12"/>
        <v>0</v>
      </c>
      <c r="U299" s="166">
        <f t="shared" si="13"/>
        <v>0</v>
      </c>
      <c r="V299" s="173"/>
      <c r="AD299" s="64"/>
      <c r="AE299" s="62"/>
    </row>
    <row r="300" spans="3:31" ht="33.75" hidden="1" customHeight="1">
      <c r="C300" s="861">
        <v>289</v>
      </c>
      <c r="D300" s="862"/>
      <c r="E300" s="239"/>
      <c r="F300" s="240"/>
      <c r="G300" s="250"/>
      <c r="H300" s="85"/>
      <c r="I300" s="252"/>
      <c r="J300" s="86"/>
      <c r="K300" s="252"/>
      <c r="L300" s="141"/>
      <c r="M300" s="86"/>
      <c r="N300" s="252"/>
      <c r="O300" s="141"/>
      <c r="P300" s="86"/>
      <c r="Q300" s="253"/>
      <c r="R300" s="143"/>
      <c r="S300" s="87"/>
      <c r="T300" s="88">
        <f t="shared" si="12"/>
        <v>0</v>
      </c>
      <c r="U300" s="166">
        <f t="shared" si="13"/>
        <v>0</v>
      </c>
      <c r="V300" s="173"/>
      <c r="AD300" s="64"/>
      <c r="AE300" s="62"/>
    </row>
    <row r="301" spans="3:31" ht="33.75" hidden="1" customHeight="1">
      <c r="C301" s="861">
        <v>290</v>
      </c>
      <c r="D301" s="862"/>
      <c r="E301" s="239"/>
      <c r="F301" s="240"/>
      <c r="G301" s="250"/>
      <c r="H301" s="85"/>
      <c r="I301" s="252"/>
      <c r="J301" s="86"/>
      <c r="K301" s="252"/>
      <c r="L301" s="141"/>
      <c r="M301" s="86"/>
      <c r="N301" s="252"/>
      <c r="O301" s="141"/>
      <c r="P301" s="86"/>
      <c r="Q301" s="253"/>
      <c r="R301" s="143"/>
      <c r="S301" s="87"/>
      <c r="T301" s="88">
        <f t="shared" si="12"/>
        <v>0</v>
      </c>
      <c r="U301" s="166">
        <f t="shared" si="13"/>
        <v>0</v>
      </c>
      <c r="V301" s="173"/>
      <c r="AD301" s="64"/>
      <c r="AE301" s="62"/>
    </row>
    <row r="302" spans="3:31" ht="33.75" hidden="1" customHeight="1">
      <c r="C302" s="861">
        <v>291</v>
      </c>
      <c r="D302" s="862"/>
      <c r="E302" s="239"/>
      <c r="F302" s="240"/>
      <c r="G302" s="250"/>
      <c r="H302" s="85"/>
      <c r="I302" s="252"/>
      <c r="J302" s="86"/>
      <c r="K302" s="252"/>
      <c r="L302" s="141"/>
      <c r="M302" s="86"/>
      <c r="N302" s="252"/>
      <c r="O302" s="141"/>
      <c r="P302" s="86"/>
      <c r="Q302" s="253"/>
      <c r="R302" s="143"/>
      <c r="S302" s="87"/>
      <c r="T302" s="88">
        <f t="shared" si="12"/>
        <v>0</v>
      </c>
      <c r="U302" s="166">
        <f t="shared" si="13"/>
        <v>0</v>
      </c>
      <c r="V302" s="173"/>
      <c r="AD302" s="64"/>
      <c r="AE302" s="62"/>
    </row>
    <row r="303" spans="3:31" ht="33.75" hidden="1" customHeight="1">
      <c r="C303" s="861">
        <v>292</v>
      </c>
      <c r="D303" s="862"/>
      <c r="E303" s="239"/>
      <c r="F303" s="240"/>
      <c r="G303" s="250"/>
      <c r="H303" s="85"/>
      <c r="I303" s="252"/>
      <c r="J303" s="86"/>
      <c r="K303" s="252"/>
      <c r="L303" s="141"/>
      <c r="M303" s="86"/>
      <c r="N303" s="252"/>
      <c r="O303" s="141"/>
      <c r="P303" s="86"/>
      <c r="Q303" s="253"/>
      <c r="R303" s="143"/>
      <c r="S303" s="87"/>
      <c r="T303" s="88">
        <f t="shared" si="12"/>
        <v>0</v>
      </c>
      <c r="U303" s="166">
        <f t="shared" si="13"/>
        <v>0</v>
      </c>
      <c r="V303" s="173"/>
      <c r="AD303" s="64"/>
      <c r="AE303" s="62"/>
    </row>
    <row r="304" spans="3:31" ht="33.75" hidden="1" customHeight="1">
      <c r="C304" s="861">
        <v>293</v>
      </c>
      <c r="D304" s="862"/>
      <c r="E304" s="239"/>
      <c r="F304" s="240"/>
      <c r="G304" s="250"/>
      <c r="H304" s="85"/>
      <c r="I304" s="252"/>
      <c r="J304" s="86"/>
      <c r="K304" s="252"/>
      <c r="L304" s="141"/>
      <c r="M304" s="86"/>
      <c r="N304" s="252"/>
      <c r="O304" s="141"/>
      <c r="P304" s="86"/>
      <c r="Q304" s="253"/>
      <c r="R304" s="143"/>
      <c r="S304" s="87"/>
      <c r="T304" s="88">
        <f t="shared" si="12"/>
        <v>0</v>
      </c>
      <c r="U304" s="166">
        <f t="shared" si="13"/>
        <v>0</v>
      </c>
      <c r="V304" s="173"/>
      <c r="AD304" s="64"/>
      <c r="AE304" s="62"/>
    </row>
    <row r="305" spans="3:31" ht="33.75" hidden="1" customHeight="1">
      <c r="C305" s="861">
        <v>294</v>
      </c>
      <c r="D305" s="862"/>
      <c r="E305" s="239"/>
      <c r="F305" s="240"/>
      <c r="G305" s="250"/>
      <c r="H305" s="85"/>
      <c r="I305" s="252"/>
      <c r="J305" s="86"/>
      <c r="K305" s="252"/>
      <c r="L305" s="141"/>
      <c r="M305" s="86"/>
      <c r="N305" s="252"/>
      <c r="O305" s="141"/>
      <c r="P305" s="86"/>
      <c r="Q305" s="253"/>
      <c r="R305" s="143"/>
      <c r="S305" s="87"/>
      <c r="T305" s="88">
        <f t="shared" si="12"/>
        <v>0</v>
      </c>
      <c r="U305" s="166">
        <f t="shared" si="13"/>
        <v>0</v>
      </c>
      <c r="V305" s="173"/>
      <c r="AD305" s="64"/>
      <c r="AE305" s="62"/>
    </row>
    <row r="306" spans="3:31" ht="33.75" hidden="1" customHeight="1">
      <c r="C306" s="861">
        <v>295</v>
      </c>
      <c r="D306" s="862"/>
      <c r="E306" s="239"/>
      <c r="F306" s="240"/>
      <c r="G306" s="250"/>
      <c r="H306" s="85"/>
      <c r="I306" s="252"/>
      <c r="J306" s="86"/>
      <c r="K306" s="252"/>
      <c r="L306" s="141"/>
      <c r="M306" s="86"/>
      <c r="N306" s="252"/>
      <c r="O306" s="141"/>
      <c r="P306" s="86"/>
      <c r="Q306" s="253"/>
      <c r="R306" s="143"/>
      <c r="S306" s="87"/>
      <c r="T306" s="88">
        <f t="shared" si="12"/>
        <v>0</v>
      </c>
      <c r="U306" s="166">
        <f t="shared" si="13"/>
        <v>0</v>
      </c>
      <c r="V306" s="173"/>
      <c r="AD306" s="64"/>
      <c r="AE306" s="62"/>
    </row>
    <row r="307" spans="3:31" ht="33.75" hidden="1" customHeight="1">
      <c r="C307" s="861">
        <v>296</v>
      </c>
      <c r="D307" s="862"/>
      <c r="E307" s="239"/>
      <c r="F307" s="240"/>
      <c r="G307" s="250"/>
      <c r="H307" s="85"/>
      <c r="I307" s="252"/>
      <c r="J307" s="86"/>
      <c r="K307" s="252"/>
      <c r="L307" s="141"/>
      <c r="M307" s="86"/>
      <c r="N307" s="252"/>
      <c r="O307" s="141"/>
      <c r="P307" s="86"/>
      <c r="Q307" s="253"/>
      <c r="R307" s="143"/>
      <c r="S307" s="87"/>
      <c r="T307" s="88">
        <f t="shared" ref="T307:T351" si="14">IF(I307="",0,INT(SUM(PRODUCT(I307,K307,N307,Q307))))</f>
        <v>0</v>
      </c>
      <c r="U307" s="166">
        <f t="shared" si="13"/>
        <v>0</v>
      </c>
      <c r="V307" s="173"/>
      <c r="AD307" s="64"/>
      <c r="AE307" s="62"/>
    </row>
    <row r="308" spans="3:31" ht="33.75" hidden="1" customHeight="1">
      <c r="C308" s="861">
        <v>297</v>
      </c>
      <c r="D308" s="862"/>
      <c r="E308" s="239"/>
      <c r="F308" s="240"/>
      <c r="G308" s="250"/>
      <c r="H308" s="85"/>
      <c r="I308" s="252"/>
      <c r="J308" s="86"/>
      <c r="K308" s="252"/>
      <c r="L308" s="141"/>
      <c r="M308" s="86"/>
      <c r="N308" s="252"/>
      <c r="O308" s="141"/>
      <c r="P308" s="86"/>
      <c r="Q308" s="253"/>
      <c r="R308" s="143"/>
      <c r="S308" s="87"/>
      <c r="T308" s="88">
        <f t="shared" si="14"/>
        <v>0</v>
      </c>
      <c r="U308" s="166">
        <f t="shared" si="13"/>
        <v>0</v>
      </c>
      <c r="V308" s="173"/>
      <c r="AD308" s="64"/>
      <c r="AE308" s="62"/>
    </row>
    <row r="309" spans="3:31" ht="33.75" hidden="1" customHeight="1">
      <c r="C309" s="861">
        <v>298</v>
      </c>
      <c r="D309" s="862"/>
      <c r="E309" s="239"/>
      <c r="F309" s="240"/>
      <c r="G309" s="250"/>
      <c r="H309" s="85"/>
      <c r="I309" s="252"/>
      <c r="J309" s="86"/>
      <c r="K309" s="252"/>
      <c r="L309" s="141"/>
      <c r="M309" s="86"/>
      <c r="N309" s="252"/>
      <c r="O309" s="141"/>
      <c r="P309" s="86"/>
      <c r="Q309" s="253"/>
      <c r="R309" s="143"/>
      <c r="S309" s="87"/>
      <c r="T309" s="88">
        <f t="shared" si="14"/>
        <v>0</v>
      </c>
      <c r="U309" s="166">
        <f t="shared" si="13"/>
        <v>0</v>
      </c>
      <c r="V309" s="173"/>
      <c r="AD309" s="64"/>
      <c r="AE309" s="62"/>
    </row>
    <row r="310" spans="3:31" ht="33.75" hidden="1" customHeight="1">
      <c r="C310" s="861">
        <v>299</v>
      </c>
      <c r="D310" s="862"/>
      <c r="E310" s="239"/>
      <c r="F310" s="240"/>
      <c r="G310" s="250"/>
      <c r="H310" s="85"/>
      <c r="I310" s="252"/>
      <c r="J310" s="86"/>
      <c r="K310" s="252"/>
      <c r="L310" s="141"/>
      <c r="M310" s="86"/>
      <c r="N310" s="252"/>
      <c r="O310" s="141"/>
      <c r="P310" s="86"/>
      <c r="Q310" s="253"/>
      <c r="R310" s="143"/>
      <c r="S310" s="87"/>
      <c r="T310" s="88">
        <f t="shared" si="14"/>
        <v>0</v>
      </c>
      <c r="U310" s="166">
        <f t="shared" si="13"/>
        <v>0</v>
      </c>
      <c r="V310" s="173"/>
      <c r="AD310" s="64"/>
      <c r="AE310" s="62"/>
    </row>
    <row r="311" spans="3:31" ht="33.75" hidden="1" customHeight="1">
      <c r="C311" s="861">
        <v>300</v>
      </c>
      <c r="D311" s="862"/>
      <c r="E311" s="239"/>
      <c r="F311" s="240"/>
      <c r="G311" s="250"/>
      <c r="H311" s="85"/>
      <c r="I311" s="252"/>
      <c r="J311" s="86"/>
      <c r="K311" s="252"/>
      <c r="L311" s="141"/>
      <c r="M311" s="86"/>
      <c r="N311" s="252"/>
      <c r="O311" s="141"/>
      <c r="P311" s="86"/>
      <c r="Q311" s="253"/>
      <c r="R311" s="143"/>
      <c r="S311" s="87"/>
      <c r="T311" s="88">
        <f t="shared" si="14"/>
        <v>0</v>
      </c>
      <c r="U311" s="166">
        <f t="shared" si="13"/>
        <v>0</v>
      </c>
      <c r="V311" s="173"/>
      <c r="AD311" s="64"/>
      <c r="AE311" s="62"/>
    </row>
    <row r="312" spans="3:31" ht="33.75" hidden="1" customHeight="1">
      <c r="C312" s="861">
        <v>301</v>
      </c>
      <c r="D312" s="862"/>
      <c r="E312" s="239"/>
      <c r="F312" s="240"/>
      <c r="G312" s="250"/>
      <c r="H312" s="85"/>
      <c r="I312" s="252"/>
      <c r="J312" s="86"/>
      <c r="K312" s="252"/>
      <c r="L312" s="141"/>
      <c r="M312" s="86"/>
      <c r="N312" s="252"/>
      <c r="O312" s="141"/>
      <c r="P312" s="86"/>
      <c r="Q312" s="253"/>
      <c r="R312" s="143"/>
      <c r="S312" s="87"/>
      <c r="T312" s="88">
        <f t="shared" si="14"/>
        <v>0</v>
      </c>
      <c r="U312" s="166">
        <f t="shared" si="13"/>
        <v>0</v>
      </c>
      <c r="V312" s="173"/>
      <c r="AD312" s="64"/>
      <c r="AE312" s="62"/>
    </row>
    <row r="313" spans="3:31" ht="33.75" hidden="1" customHeight="1">
      <c r="C313" s="861">
        <v>302</v>
      </c>
      <c r="D313" s="862"/>
      <c r="E313" s="239"/>
      <c r="F313" s="240"/>
      <c r="G313" s="250"/>
      <c r="H313" s="85"/>
      <c r="I313" s="252"/>
      <c r="J313" s="86"/>
      <c r="K313" s="252"/>
      <c r="L313" s="141"/>
      <c r="M313" s="86"/>
      <c r="N313" s="252"/>
      <c r="O313" s="141"/>
      <c r="P313" s="86"/>
      <c r="Q313" s="253"/>
      <c r="R313" s="143"/>
      <c r="S313" s="87"/>
      <c r="T313" s="88">
        <f t="shared" si="14"/>
        <v>0</v>
      </c>
      <c r="U313" s="166">
        <f t="shared" si="13"/>
        <v>0</v>
      </c>
      <c r="V313" s="173"/>
      <c r="AD313" s="64"/>
      <c r="AE313" s="62"/>
    </row>
    <row r="314" spans="3:31" ht="33.75" hidden="1" customHeight="1">
      <c r="C314" s="861">
        <v>303</v>
      </c>
      <c r="D314" s="862"/>
      <c r="E314" s="239"/>
      <c r="F314" s="240"/>
      <c r="G314" s="250"/>
      <c r="H314" s="85"/>
      <c r="I314" s="252"/>
      <c r="J314" s="86"/>
      <c r="K314" s="252"/>
      <c r="L314" s="141"/>
      <c r="M314" s="86"/>
      <c r="N314" s="252"/>
      <c r="O314" s="141"/>
      <c r="P314" s="86"/>
      <c r="Q314" s="253"/>
      <c r="R314" s="143"/>
      <c r="S314" s="87"/>
      <c r="T314" s="88">
        <f t="shared" si="14"/>
        <v>0</v>
      </c>
      <c r="U314" s="166">
        <f t="shared" si="13"/>
        <v>0</v>
      </c>
      <c r="V314" s="173"/>
      <c r="AD314" s="64"/>
      <c r="AE314" s="62"/>
    </row>
    <row r="315" spans="3:31" ht="33.75" hidden="1" customHeight="1">
      <c r="C315" s="861">
        <v>304</v>
      </c>
      <c r="D315" s="862"/>
      <c r="E315" s="239"/>
      <c r="F315" s="240"/>
      <c r="G315" s="250"/>
      <c r="H315" s="85"/>
      <c r="I315" s="252"/>
      <c r="J315" s="86"/>
      <c r="K315" s="252"/>
      <c r="L315" s="141"/>
      <c r="M315" s="86"/>
      <c r="N315" s="252"/>
      <c r="O315" s="141"/>
      <c r="P315" s="86"/>
      <c r="Q315" s="253"/>
      <c r="R315" s="143"/>
      <c r="S315" s="87"/>
      <c r="T315" s="88">
        <f t="shared" si="14"/>
        <v>0</v>
      </c>
      <c r="U315" s="166">
        <f t="shared" si="13"/>
        <v>0</v>
      </c>
      <c r="V315" s="173"/>
      <c r="AD315" s="64"/>
      <c r="AE315" s="62"/>
    </row>
    <row r="316" spans="3:31" ht="33.75" hidden="1" customHeight="1">
      <c r="C316" s="861">
        <v>305</v>
      </c>
      <c r="D316" s="862"/>
      <c r="E316" s="239"/>
      <c r="F316" s="240"/>
      <c r="G316" s="250"/>
      <c r="H316" s="85"/>
      <c r="I316" s="252"/>
      <c r="J316" s="86"/>
      <c r="K316" s="252"/>
      <c r="L316" s="141"/>
      <c r="M316" s="86"/>
      <c r="N316" s="252"/>
      <c r="O316" s="141"/>
      <c r="P316" s="86"/>
      <c r="Q316" s="253"/>
      <c r="R316" s="143"/>
      <c r="S316" s="87"/>
      <c r="T316" s="88">
        <f t="shared" si="14"/>
        <v>0</v>
      </c>
      <c r="U316" s="166">
        <f t="shared" si="13"/>
        <v>0</v>
      </c>
      <c r="V316" s="173"/>
      <c r="AD316" s="64"/>
      <c r="AE316" s="62"/>
    </row>
    <row r="317" spans="3:31" ht="33.75" hidden="1" customHeight="1">
      <c r="C317" s="861">
        <v>306</v>
      </c>
      <c r="D317" s="862"/>
      <c r="E317" s="239"/>
      <c r="F317" s="240"/>
      <c r="G317" s="250"/>
      <c r="H317" s="85"/>
      <c r="I317" s="252"/>
      <c r="J317" s="86"/>
      <c r="K317" s="252"/>
      <c r="L317" s="141"/>
      <c r="M317" s="86"/>
      <c r="N317" s="252"/>
      <c r="O317" s="141"/>
      <c r="P317" s="86"/>
      <c r="Q317" s="253"/>
      <c r="R317" s="143"/>
      <c r="S317" s="87"/>
      <c r="T317" s="88">
        <f t="shared" si="14"/>
        <v>0</v>
      </c>
      <c r="U317" s="166">
        <f t="shared" si="13"/>
        <v>0</v>
      </c>
      <c r="V317" s="173"/>
      <c r="AD317" s="64"/>
      <c r="AE317" s="62"/>
    </row>
    <row r="318" spans="3:31" ht="33.75" hidden="1" customHeight="1">
      <c r="C318" s="861">
        <v>307</v>
      </c>
      <c r="D318" s="862"/>
      <c r="E318" s="239"/>
      <c r="F318" s="240"/>
      <c r="G318" s="250"/>
      <c r="H318" s="85"/>
      <c r="I318" s="252"/>
      <c r="J318" s="86"/>
      <c r="K318" s="252"/>
      <c r="L318" s="141"/>
      <c r="M318" s="86"/>
      <c r="N318" s="252"/>
      <c r="O318" s="141"/>
      <c r="P318" s="86"/>
      <c r="Q318" s="253"/>
      <c r="R318" s="143"/>
      <c r="S318" s="87"/>
      <c r="T318" s="88">
        <f t="shared" si="14"/>
        <v>0</v>
      </c>
      <c r="U318" s="166">
        <f t="shared" si="13"/>
        <v>0</v>
      </c>
      <c r="V318" s="173"/>
      <c r="AD318" s="64"/>
      <c r="AE318" s="62"/>
    </row>
    <row r="319" spans="3:31" ht="33.75" hidden="1" customHeight="1">
      <c r="C319" s="861">
        <v>308</v>
      </c>
      <c r="D319" s="862"/>
      <c r="E319" s="239"/>
      <c r="F319" s="240"/>
      <c r="G319" s="250"/>
      <c r="H319" s="85"/>
      <c r="I319" s="252"/>
      <c r="J319" s="86"/>
      <c r="K319" s="252"/>
      <c r="L319" s="141"/>
      <c r="M319" s="86"/>
      <c r="N319" s="252"/>
      <c r="O319" s="141"/>
      <c r="P319" s="86"/>
      <c r="Q319" s="253"/>
      <c r="R319" s="143"/>
      <c r="S319" s="87"/>
      <c r="T319" s="88">
        <f t="shared" si="14"/>
        <v>0</v>
      </c>
      <c r="U319" s="166">
        <f t="shared" si="13"/>
        <v>0</v>
      </c>
      <c r="V319" s="173"/>
      <c r="AD319" s="64"/>
      <c r="AE319" s="62"/>
    </row>
    <row r="320" spans="3:31" ht="33.75" hidden="1" customHeight="1">
      <c r="C320" s="861">
        <v>309</v>
      </c>
      <c r="D320" s="862"/>
      <c r="E320" s="239"/>
      <c r="F320" s="240"/>
      <c r="G320" s="250"/>
      <c r="H320" s="85"/>
      <c r="I320" s="252"/>
      <c r="J320" s="86"/>
      <c r="K320" s="252"/>
      <c r="L320" s="141"/>
      <c r="M320" s="86"/>
      <c r="N320" s="252"/>
      <c r="O320" s="141"/>
      <c r="P320" s="86"/>
      <c r="Q320" s="253"/>
      <c r="R320" s="143"/>
      <c r="S320" s="87"/>
      <c r="T320" s="88">
        <f t="shared" si="14"/>
        <v>0</v>
      </c>
      <c r="U320" s="166">
        <f t="shared" si="13"/>
        <v>0</v>
      </c>
      <c r="V320" s="173"/>
      <c r="AD320" s="64"/>
      <c r="AE320" s="62"/>
    </row>
    <row r="321" spans="3:31" ht="33.75" hidden="1" customHeight="1">
      <c r="C321" s="861">
        <v>310</v>
      </c>
      <c r="D321" s="862"/>
      <c r="E321" s="239"/>
      <c r="F321" s="240"/>
      <c r="G321" s="250"/>
      <c r="H321" s="85"/>
      <c r="I321" s="252"/>
      <c r="J321" s="86"/>
      <c r="K321" s="252"/>
      <c r="L321" s="141"/>
      <c r="M321" s="86"/>
      <c r="N321" s="252"/>
      <c r="O321" s="141"/>
      <c r="P321" s="86"/>
      <c r="Q321" s="253"/>
      <c r="R321" s="143"/>
      <c r="S321" s="87"/>
      <c r="T321" s="88">
        <f t="shared" si="14"/>
        <v>0</v>
      </c>
      <c r="U321" s="166">
        <f t="shared" si="13"/>
        <v>0</v>
      </c>
      <c r="V321" s="173"/>
      <c r="AD321" s="64"/>
      <c r="AE321" s="62"/>
    </row>
    <row r="322" spans="3:31" ht="33.75" hidden="1" customHeight="1">
      <c r="C322" s="861">
        <v>311</v>
      </c>
      <c r="D322" s="862"/>
      <c r="E322" s="239"/>
      <c r="F322" s="240"/>
      <c r="G322" s="250"/>
      <c r="H322" s="85"/>
      <c r="I322" s="252"/>
      <c r="J322" s="86"/>
      <c r="K322" s="252"/>
      <c r="L322" s="141"/>
      <c r="M322" s="86"/>
      <c r="N322" s="252"/>
      <c r="O322" s="141"/>
      <c r="P322" s="86"/>
      <c r="Q322" s="253"/>
      <c r="R322" s="143"/>
      <c r="S322" s="87"/>
      <c r="T322" s="88">
        <f t="shared" si="14"/>
        <v>0</v>
      </c>
      <c r="U322" s="166">
        <f t="shared" si="13"/>
        <v>0</v>
      </c>
      <c r="V322" s="173"/>
      <c r="AD322" s="64"/>
      <c r="AE322" s="62"/>
    </row>
    <row r="323" spans="3:31" ht="33.75" hidden="1" customHeight="1">
      <c r="C323" s="861">
        <v>312</v>
      </c>
      <c r="D323" s="862"/>
      <c r="E323" s="239"/>
      <c r="F323" s="240"/>
      <c r="G323" s="250"/>
      <c r="H323" s="85"/>
      <c r="I323" s="252"/>
      <c r="J323" s="86"/>
      <c r="K323" s="252"/>
      <c r="L323" s="141"/>
      <c r="M323" s="86"/>
      <c r="N323" s="252"/>
      <c r="O323" s="141"/>
      <c r="P323" s="86"/>
      <c r="Q323" s="253"/>
      <c r="R323" s="143"/>
      <c r="S323" s="87"/>
      <c r="T323" s="88">
        <f t="shared" si="14"/>
        <v>0</v>
      </c>
      <c r="U323" s="166">
        <f t="shared" si="13"/>
        <v>0</v>
      </c>
      <c r="V323" s="173"/>
      <c r="AD323" s="64"/>
      <c r="AE323" s="62"/>
    </row>
    <row r="324" spans="3:31" ht="33.75" hidden="1" customHeight="1">
      <c r="C324" s="861">
        <v>313</v>
      </c>
      <c r="D324" s="862"/>
      <c r="E324" s="239"/>
      <c r="F324" s="240"/>
      <c r="G324" s="250"/>
      <c r="H324" s="85"/>
      <c r="I324" s="252"/>
      <c r="J324" s="86"/>
      <c r="K324" s="252"/>
      <c r="L324" s="141"/>
      <c r="M324" s="86"/>
      <c r="N324" s="252"/>
      <c r="O324" s="141"/>
      <c r="P324" s="86"/>
      <c r="Q324" s="253"/>
      <c r="R324" s="143"/>
      <c r="S324" s="87"/>
      <c r="T324" s="88">
        <f t="shared" si="14"/>
        <v>0</v>
      </c>
      <c r="U324" s="166">
        <f t="shared" si="13"/>
        <v>0</v>
      </c>
      <c r="V324" s="173"/>
      <c r="AD324" s="64"/>
      <c r="AE324" s="62"/>
    </row>
    <row r="325" spans="3:31" ht="33.75" hidden="1" customHeight="1">
      <c r="C325" s="861">
        <v>314</v>
      </c>
      <c r="D325" s="862"/>
      <c r="E325" s="239"/>
      <c r="F325" s="240"/>
      <c r="G325" s="250"/>
      <c r="H325" s="85"/>
      <c r="I325" s="252"/>
      <c r="J325" s="86"/>
      <c r="K325" s="252"/>
      <c r="L325" s="141"/>
      <c r="M325" s="86"/>
      <c r="N325" s="252"/>
      <c r="O325" s="141"/>
      <c r="P325" s="86"/>
      <c r="Q325" s="253"/>
      <c r="R325" s="143"/>
      <c r="S325" s="87"/>
      <c r="T325" s="88">
        <f t="shared" si="14"/>
        <v>0</v>
      </c>
      <c r="U325" s="166">
        <f t="shared" si="13"/>
        <v>0</v>
      </c>
      <c r="V325" s="173"/>
      <c r="AD325" s="64"/>
      <c r="AE325" s="62"/>
    </row>
    <row r="326" spans="3:31" ht="33.75" hidden="1" customHeight="1">
      <c r="C326" s="861">
        <v>315</v>
      </c>
      <c r="D326" s="862"/>
      <c r="E326" s="239"/>
      <c r="F326" s="240"/>
      <c r="G326" s="250"/>
      <c r="H326" s="85"/>
      <c r="I326" s="252"/>
      <c r="J326" s="86"/>
      <c r="K326" s="252"/>
      <c r="L326" s="141"/>
      <c r="M326" s="86"/>
      <c r="N326" s="252"/>
      <c r="O326" s="141"/>
      <c r="P326" s="86"/>
      <c r="Q326" s="253"/>
      <c r="R326" s="143"/>
      <c r="S326" s="87"/>
      <c r="T326" s="88">
        <f t="shared" si="14"/>
        <v>0</v>
      </c>
      <c r="U326" s="166">
        <f t="shared" si="13"/>
        <v>0</v>
      </c>
      <c r="V326" s="173"/>
      <c r="AD326" s="64"/>
      <c r="AE326" s="62"/>
    </row>
    <row r="327" spans="3:31" ht="33.75" hidden="1" customHeight="1">
      <c r="C327" s="861">
        <v>316</v>
      </c>
      <c r="D327" s="862"/>
      <c r="E327" s="239"/>
      <c r="F327" s="240"/>
      <c r="G327" s="250"/>
      <c r="H327" s="85"/>
      <c r="I327" s="252"/>
      <c r="J327" s="86"/>
      <c r="K327" s="252"/>
      <c r="L327" s="141"/>
      <c r="M327" s="86"/>
      <c r="N327" s="252"/>
      <c r="O327" s="141"/>
      <c r="P327" s="86"/>
      <c r="Q327" s="253"/>
      <c r="R327" s="143"/>
      <c r="S327" s="87"/>
      <c r="T327" s="88">
        <f t="shared" si="14"/>
        <v>0</v>
      </c>
      <c r="U327" s="166">
        <f t="shared" si="13"/>
        <v>0</v>
      </c>
      <c r="V327" s="173"/>
      <c r="AD327" s="64"/>
      <c r="AE327" s="62"/>
    </row>
    <row r="328" spans="3:31" ht="33.75" hidden="1" customHeight="1">
      <c r="C328" s="861">
        <v>317</v>
      </c>
      <c r="D328" s="862"/>
      <c r="E328" s="239"/>
      <c r="F328" s="240"/>
      <c r="G328" s="250"/>
      <c r="H328" s="85"/>
      <c r="I328" s="252"/>
      <c r="J328" s="86"/>
      <c r="K328" s="252"/>
      <c r="L328" s="141"/>
      <c r="M328" s="86"/>
      <c r="N328" s="252"/>
      <c r="O328" s="141"/>
      <c r="P328" s="86"/>
      <c r="Q328" s="253"/>
      <c r="R328" s="143"/>
      <c r="S328" s="87"/>
      <c r="T328" s="88">
        <f t="shared" si="14"/>
        <v>0</v>
      </c>
      <c r="U328" s="166">
        <f t="shared" si="13"/>
        <v>0</v>
      </c>
      <c r="V328" s="173"/>
      <c r="AD328" s="64"/>
      <c r="AE328" s="62"/>
    </row>
    <row r="329" spans="3:31" ht="33.75" hidden="1" customHeight="1">
      <c r="C329" s="861">
        <v>318</v>
      </c>
      <c r="D329" s="862"/>
      <c r="E329" s="239"/>
      <c r="F329" s="240"/>
      <c r="G329" s="250"/>
      <c r="H329" s="85"/>
      <c r="I329" s="252"/>
      <c r="J329" s="86"/>
      <c r="K329" s="252"/>
      <c r="L329" s="141"/>
      <c r="M329" s="86"/>
      <c r="N329" s="252"/>
      <c r="O329" s="141"/>
      <c r="P329" s="86"/>
      <c r="Q329" s="253"/>
      <c r="R329" s="143"/>
      <c r="S329" s="87"/>
      <c r="T329" s="88">
        <f t="shared" si="14"/>
        <v>0</v>
      </c>
      <c r="U329" s="166">
        <f t="shared" si="13"/>
        <v>0</v>
      </c>
      <c r="V329" s="173"/>
      <c r="AD329" s="64"/>
      <c r="AE329" s="62"/>
    </row>
    <row r="330" spans="3:31" ht="33.75" hidden="1" customHeight="1">
      <c r="C330" s="861">
        <v>319</v>
      </c>
      <c r="D330" s="862"/>
      <c r="E330" s="239"/>
      <c r="F330" s="240"/>
      <c r="G330" s="250"/>
      <c r="H330" s="85"/>
      <c r="I330" s="252"/>
      <c r="J330" s="86"/>
      <c r="K330" s="252"/>
      <c r="L330" s="141"/>
      <c r="M330" s="86"/>
      <c r="N330" s="252"/>
      <c r="O330" s="141"/>
      <c r="P330" s="86"/>
      <c r="Q330" s="253"/>
      <c r="R330" s="143"/>
      <c r="S330" s="87"/>
      <c r="T330" s="88">
        <f t="shared" si="14"/>
        <v>0</v>
      </c>
      <c r="U330" s="166">
        <f t="shared" si="13"/>
        <v>0</v>
      </c>
      <c r="V330" s="173"/>
      <c r="AD330" s="64"/>
      <c r="AE330" s="62"/>
    </row>
    <row r="331" spans="3:31" ht="33.75" hidden="1" customHeight="1">
      <c r="C331" s="861">
        <v>320</v>
      </c>
      <c r="D331" s="862"/>
      <c r="E331" s="239"/>
      <c r="F331" s="240"/>
      <c r="G331" s="250"/>
      <c r="H331" s="85"/>
      <c r="I331" s="252"/>
      <c r="J331" s="86"/>
      <c r="K331" s="252"/>
      <c r="L331" s="141"/>
      <c r="M331" s="86"/>
      <c r="N331" s="252"/>
      <c r="O331" s="141"/>
      <c r="P331" s="86"/>
      <c r="Q331" s="253"/>
      <c r="R331" s="143"/>
      <c r="S331" s="87"/>
      <c r="T331" s="88">
        <f t="shared" si="14"/>
        <v>0</v>
      </c>
      <c r="U331" s="166">
        <f t="shared" si="13"/>
        <v>0</v>
      </c>
      <c r="V331" s="173"/>
      <c r="AD331" s="64"/>
      <c r="AE331" s="62"/>
    </row>
    <row r="332" spans="3:31" ht="33.75" hidden="1" customHeight="1">
      <c r="C332" s="861">
        <v>321</v>
      </c>
      <c r="D332" s="862"/>
      <c r="E332" s="239"/>
      <c r="F332" s="240"/>
      <c r="G332" s="250"/>
      <c r="H332" s="85"/>
      <c r="I332" s="252"/>
      <c r="J332" s="86"/>
      <c r="K332" s="252"/>
      <c r="L332" s="141"/>
      <c r="M332" s="86"/>
      <c r="N332" s="252"/>
      <c r="O332" s="141"/>
      <c r="P332" s="86"/>
      <c r="Q332" s="253"/>
      <c r="R332" s="143"/>
      <c r="S332" s="87"/>
      <c r="T332" s="88">
        <f t="shared" si="14"/>
        <v>0</v>
      </c>
      <c r="U332" s="166">
        <f t="shared" si="13"/>
        <v>0</v>
      </c>
      <c r="V332" s="173"/>
      <c r="AD332" s="64"/>
      <c r="AE332" s="62"/>
    </row>
    <row r="333" spans="3:31" ht="33.75" hidden="1" customHeight="1">
      <c r="C333" s="861">
        <v>322</v>
      </c>
      <c r="D333" s="862"/>
      <c r="E333" s="239"/>
      <c r="F333" s="240"/>
      <c r="G333" s="250"/>
      <c r="H333" s="85"/>
      <c r="I333" s="252"/>
      <c r="J333" s="86"/>
      <c r="K333" s="252"/>
      <c r="L333" s="141"/>
      <c r="M333" s="86"/>
      <c r="N333" s="252"/>
      <c r="O333" s="141"/>
      <c r="P333" s="86"/>
      <c r="Q333" s="253"/>
      <c r="R333" s="143"/>
      <c r="S333" s="87"/>
      <c r="T333" s="88">
        <f t="shared" si="14"/>
        <v>0</v>
      </c>
      <c r="U333" s="166">
        <f t="shared" si="13"/>
        <v>0</v>
      </c>
      <c r="V333" s="173"/>
      <c r="AD333" s="64"/>
      <c r="AE333" s="62"/>
    </row>
    <row r="334" spans="3:31" ht="33.75" hidden="1" customHeight="1">
      <c r="C334" s="861">
        <v>323</v>
      </c>
      <c r="D334" s="862"/>
      <c r="E334" s="239"/>
      <c r="F334" s="240"/>
      <c r="G334" s="250"/>
      <c r="H334" s="85"/>
      <c r="I334" s="252"/>
      <c r="J334" s="86"/>
      <c r="K334" s="252"/>
      <c r="L334" s="141"/>
      <c r="M334" s="86"/>
      <c r="N334" s="252"/>
      <c r="O334" s="141"/>
      <c r="P334" s="86"/>
      <c r="Q334" s="253"/>
      <c r="R334" s="143"/>
      <c r="S334" s="87"/>
      <c r="T334" s="88">
        <f t="shared" si="14"/>
        <v>0</v>
      </c>
      <c r="U334" s="166">
        <f t="shared" ref="U334:U351" si="15">T334-V334</f>
        <v>0</v>
      </c>
      <c r="V334" s="173"/>
      <c r="AD334" s="64"/>
      <c r="AE334" s="62"/>
    </row>
    <row r="335" spans="3:31" ht="33.75" hidden="1" customHeight="1">
      <c r="C335" s="861">
        <v>324</v>
      </c>
      <c r="D335" s="862"/>
      <c r="E335" s="239"/>
      <c r="F335" s="240"/>
      <c r="G335" s="250"/>
      <c r="H335" s="85"/>
      <c r="I335" s="252"/>
      <c r="J335" s="86"/>
      <c r="K335" s="252"/>
      <c r="L335" s="141"/>
      <c r="M335" s="86"/>
      <c r="N335" s="252"/>
      <c r="O335" s="141"/>
      <c r="P335" s="86"/>
      <c r="Q335" s="253"/>
      <c r="R335" s="143"/>
      <c r="S335" s="87"/>
      <c r="T335" s="88">
        <f t="shared" si="14"/>
        <v>0</v>
      </c>
      <c r="U335" s="166">
        <f t="shared" si="15"/>
        <v>0</v>
      </c>
      <c r="V335" s="173"/>
      <c r="AD335" s="64"/>
      <c r="AE335" s="62"/>
    </row>
    <row r="336" spans="3:31" ht="33.75" hidden="1" customHeight="1">
      <c r="C336" s="861">
        <v>325</v>
      </c>
      <c r="D336" s="862"/>
      <c r="E336" s="239"/>
      <c r="F336" s="240"/>
      <c r="G336" s="250"/>
      <c r="H336" s="85"/>
      <c r="I336" s="252"/>
      <c r="J336" s="86"/>
      <c r="K336" s="252"/>
      <c r="L336" s="141"/>
      <c r="M336" s="86"/>
      <c r="N336" s="252"/>
      <c r="O336" s="141"/>
      <c r="P336" s="86"/>
      <c r="Q336" s="253"/>
      <c r="R336" s="143"/>
      <c r="S336" s="87"/>
      <c r="T336" s="88">
        <f t="shared" si="14"/>
        <v>0</v>
      </c>
      <c r="U336" s="166">
        <f t="shared" si="15"/>
        <v>0</v>
      </c>
      <c r="V336" s="173"/>
      <c r="AD336" s="64"/>
      <c r="AE336" s="62"/>
    </row>
    <row r="337" spans="3:31" ht="33.75" hidden="1" customHeight="1">
      <c r="C337" s="861">
        <v>326</v>
      </c>
      <c r="D337" s="862"/>
      <c r="E337" s="239"/>
      <c r="F337" s="240"/>
      <c r="G337" s="250"/>
      <c r="H337" s="85"/>
      <c r="I337" s="252"/>
      <c r="J337" s="86"/>
      <c r="K337" s="252"/>
      <c r="L337" s="141"/>
      <c r="M337" s="86"/>
      <c r="N337" s="252"/>
      <c r="O337" s="141"/>
      <c r="P337" s="86"/>
      <c r="Q337" s="253"/>
      <c r="R337" s="143"/>
      <c r="S337" s="87"/>
      <c r="T337" s="88">
        <f t="shared" si="14"/>
        <v>0</v>
      </c>
      <c r="U337" s="166">
        <f t="shared" si="15"/>
        <v>0</v>
      </c>
      <c r="V337" s="173"/>
      <c r="AD337" s="64"/>
      <c r="AE337" s="62"/>
    </row>
    <row r="338" spans="3:31" ht="33.75" hidden="1" customHeight="1">
      <c r="C338" s="861">
        <v>327</v>
      </c>
      <c r="D338" s="862"/>
      <c r="E338" s="239"/>
      <c r="F338" s="240"/>
      <c r="G338" s="250"/>
      <c r="H338" s="85"/>
      <c r="I338" s="252"/>
      <c r="J338" s="86"/>
      <c r="K338" s="252"/>
      <c r="L338" s="141"/>
      <c r="M338" s="86"/>
      <c r="N338" s="252"/>
      <c r="O338" s="141"/>
      <c r="P338" s="86"/>
      <c r="Q338" s="253"/>
      <c r="R338" s="143"/>
      <c r="S338" s="87"/>
      <c r="T338" s="88">
        <f t="shared" si="14"/>
        <v>0</v>
      </c>
      <c r="U338" s="166">
        <f t="shared" si="15"/>
        <v>0</v>
      </c>
      <c r="V338" s="173"/>
      <c r="AD338" s="64"/>
      <c r="AE338" s="62"/>
    </row>
    <row r="339" spans="3:31" ht="33.75" hidden="1" customHeight="1">
      <c r="C339" s="861">
        <v>328</v>
      </c>
      <c r="D339" s="862"/>
      <c r="E339" s="239"/>
      <c r="F339" s="240"/>
      <c r="G339" s="250"/>
      <c r="H339" s="85"/>
      <c r="I339" s="252"/>
      <c r="J339" s="86"/>
      <c r="K339" s="252"/>
      <c r="L339" s="141"/>
      <c r="M339" s="86"/>
      <c r="N339" s="252"/>
      <c r="O339" s="141"/>
      <c r="P339" s="86"/>
      <c r="Q339" s="253"/>
      <c r="R339" s="143"/>
      <c r="S339" s="87"/>
      <c r="T339" s="88">
        <f t="shared" si="14"/>
        <v>0</v>
      </c>
      <c r="U339" s="166">
        <f t="shared" si="15"/>
        <v>0</v>
      </c>
      <c r="V339" s="173"/>
      <c r="AD339" s="64"/>
      <c r="AE339" s="62"/>
    </row>
    <row r="340" spans="3:31" ht="33.75" hidden="1" customHeight="1">
      <c r="C340" s="861">
        <v>329</v>
      </c>
      <c r="D340" s="862"/>
      <c r="E340" s="239"/>
      <c r="F340" s="240"/>
      <c r="G340" s="250"/>
      <c r="H340" s="85"/>
      <c r="I340" s="252"/>
      <c r="J340" s="86"/>
      <c r="K340" s="252"/>
      <c r="L340" s="141"/>
      <c r="M340" s="86"/>
      <c r="N340" s="252"/>
      <c r="O340" s="141"/>
      <c r="P340" s="86"/>
      <c r="Q340" s="253"/>
      <c r="R340" s="143"/>
      <c r="S340" s="87"/>
      <c r="T340" s="88">
        <f t="shared" si="14"/>
        <v>0</v>
      </c>
      <c r="U340" s="166">
        <f t="shared" si="15"/>
        <v>0</v>
      </c>
      <c r="V340" s="173"/>
      <c r="AD340" s="64"/>
      <c r="AE340" s="62"/>
    </row>
    <row r="341" spans="3:31" ht="33.75" hidden="1" customHeight="1">
      <c r="C341" s="861">
        <v>330</v>
      </c>
      <c r="D341" s="862"/>
      <c r="E341" s="239"/>
      <c r="F341" s="240"/>
      <c r="G341" s="250"/>
      <c r="H341" s="85"/>
      <c r="I341" s="252"/>
      <c r="J341" s="86"/>
      <c r="K341" s="252"/>
      <c r="L341" s="141"/>
      <c r="M341" s="86"/>
      <c r="N341" s="252"/>
      <c r="O341" s="141"/>
      <c r="P341" s="86"/>
      <c r="Q341" s="253"/>
      <c r="R341" s="143"/>
      <c r="S341" s="87"/>
      <c r="T341" s="88">
        <f t="shared" si="14"/>
        <v>0</v>
      </c>
      <c r="U341" s="166">
        <f t="shared" si="15"/>
        <v>0</v>
      </c>
      <c r="V341" s="173"/>
      <c r="AD341" s="64"/>
      <c r="AE341" s="62"/>
    </row>
    <row r="342" spans="3:31" ht="33.75" hidden="1" customHeight="1">
      <c r="C342" s="861">
        <v>331</v>
      </c>
      <c r="D342" s="862"/>
      <c r="E342" s="239"/>
      <c r="F342" s="240"/>
      <c r="G342" s="250"/>
      <c r="H342" s="85"/>
      <c r="I342" s="252"/>
      <c r="J342" s="86"/>
      <c r="K342" s="252"/>
      <c r="L342" s="141"/>
      <c r="M342" s="86"/>
      <c r="N342" s="252"/>
      <c r="O342" s="141"/>
      <c r="P342" s="86"/>
      <c r="Q342" s="253"/>
      <c r="R342" s="143"/>
      <c r="S342" s="87"/>
      <c r="T342" s="88">
        <f t="shared" si="14"/>
        <v>0</v>
      </c>
      <c r="U342" s="166">
        <f t="shared" si="15"/>
        <v>0</v>
      </c>
      <c r="V342" s="173"/>
      <c r="AD342" s="64"/>
      <c r="AE342" s="62"/>
    </row>
    <row r="343" spans="3:31" ht="33.75" hidden="1" customHeight="1">
      <c r="C343" s="861">
        <v>332</v>
      </c>
      <c r="D343" s="862"/>
      <c r="E343" s="239"/>
      <c r="F343" s="240"/>
      <c r="G343" s="250"/>
      <c r="H343" s="85"/>
      <c r="I343" s="252"/>
      <c r="J343" s="86"/>
      <c r="K343" s="252"/>
      <c r="L343" s="141"/>
      <c r="M343" s="86"/>
      <c r="N343" s="252"/>
      <c r="O343" s="141"/>
      <c r="P343" s="86"/>
      <c r="Q343" s="253"/>
      <c r="R343" s="143"/>
      <c r="S343" s="87"/>
      <c r="T343" s="88">
        <f t="shared" si="14"/>
        <v>0</v>
      </c>
      <c r="U343" s="166">
        <f t="shared" si="15"/>
        <v>0</v>
      </c>
      <c r="V343" s="173"/>
      <c r="AD343" s="64"/>
      <c r="AE343" s="62"/>
    </row>
    <row r="344" spans="3:31" ht="33.75" hidden="1" customHeight="1">
      <c r="C344" s="861">
        <v>333</v>
      </c>
      <c r="D344" s="862"/>
      <c r="E344" s="239"/>
      <c r="F344" s="240"/>
      <c r="G344" s="250"/>
      <c r="H344" s="85"/>
      <c r="I344" s="252"/>
      <c r="J344" s="86"/>
      <c r="K344" s="252"/>
      <c r="L344" s="141"/>
      <c r="M344" s="86"/>
      <c r="N344" s="252"/>
      <c r="O344" s="141"/>
      <c r="P344" s="86"/>
      <c r="Q344" s="253"/>
      <c r="R344" s="143"/>
      <c r="S344" s="87"/>
      <c r="T344" s="88">
        <f t="shared" si="14"/>
        <v>0</v>
      </c>
      <c r="U344" s="166">
        <f t="shared" si="15"/>
        <v>0</v>
      </c>
      <c r="V344" s="173"/>
      <c r="AD344" s="64"/>
      <c r="AE344" s="62"/>
    </row>
    <row r="345" spans="3:31" ht="33.75" hidden="1" customHeight="1">
      <c r="C345" s="861">
        <v>334</v>
      </c>
      <c r="D345" s="862"/>
      <c r="E345" s="239"/>
      <c r="F345" s="240"/>
      <c r="G345" s="250"/>
      <c r="H345" s="85"/>
      <c r="I345" s="252"/>
      <c r="J345" s="86"/>
      <c r="K345" s="252"/>
      <c r="L345" s="141"/>
      <c r="M345" s="86"/>
      <c r="N345" s="252"/>
      <c r="O345" s="141"/>
      <c r="P345" s="86"/>
      <c r="Q345" s="253"/>
      <c r="R345" s="143"/>
      <c r="S345" s="87"/>
      <c r="T345" s="88">
        <f t="shared" si="14"/>
        <v>0</v>
      </c>
      <c r="U345" s="166">
        <f t="shared" si="15"/>
        <v>0</v>
      </c>
      <c r="V345" s="173"/>
      <c r="AD345" s="64"/>
      <c r="AE345" s="62"/>
    </row>
    <row r="346" spans="3:31" ht="33.75" hidden="1" customHeight="1">
      <c r="C346" s="861">
        <v>335</v>
      </c>
      <c r="D346" s="862"/>
      <c r="E346" s="239"/>
      <c r="F346" s="240"/>
      <c r="G346" s="250"/>
      <c r="H346" s="85"/>
      <c r="I346" s="252"/>
      <c r="J346" s="86"/>
      <c r="K346" s="252"/>
      <c r="L346" s="141"/>
      <c r="M346" s="86"/>
      <c r="N346" s="252"/>
      <c r="O346" s="141"/>
      <c r="P346" s="86"/>
      <c r="Q346" s="253"/>
      <c r="R346" s="143"/>
      <c r="S346" s="87"/>
      <c r="T346" s="88">
        <f t="shared" si="14"/>
        <v>0</v>
      </c>
      <c r="U346" s="166">
        <f t="shared" si="15"/>
        <v>0</v>
      </c>
      <c r="V346" s="173"/>
      <c r="AD346" s="64"/>
      <c r="AE346" s="62"/>
    </row>
    <row r="347" spans="3:31" ht="33.75" hidden="1" customHeight="1">
      <c r="C347" s="861">
        <v>336</v>
      </c>
      <c r="D347" s="862"/>
      <c r="E347" s="239"/>
      <c r="F347" s="240"/>
      <c r="G347" s="250"/>
      <c r="H347" s="85"/>
      <c r="I347" s="252"/>
      <c r="J347" s="86"/>
      <c r="K347" s="252"/>
      <c r="L347" s="141"/>
      <c r="M347" s="86"/>
      <c r="N347" s="252"/>
      <c r="O347" s="141"/>
      <c r="P347" s="86"/>
      <c r="Q347" s="253"/>
      <c r="R347" s="143"/>
      <c r="S347" s="87"/>
      <c r="T347" s="88">
        <f t="shared" si="14"/>
        <v>0</v>
      </c>
      <c r="U347" s="166">
        <f t="shared" si="15"/>
        <v>0</v>
      </c>
      <c r="V347" s="173"/>
      <c r="AD347" s="64"/>
      <c r="AE347" s="62"/>
    </row>
    <row r="348" spans="3:31" ht="33.75" hidden="1" customHeight="1">
      <c r="C348" s="861">
        <v>337</v>
      </c>
      <c r="D348" s="862"/>
      <c r="E348" s="239"/>
      <c r="F348" s="240"/>
      <c r="G348" s="250"/>
      <c r="H348" s="85"/>
      <c r="I348" s="252"/>
      <c r="J348" s="86"/>
      <c r="K348" s="252"/>
      <c r="L348" s="141"/>
      <c r="M348" s="86"/>
      <c r="N348" s="252"/>
      <c r="O348" s="141"/>
      <c r="P348" s="86"/>
      <c r="Q348" s="253"/>
      <c r="R348" s="143"/>
      <c r="S348" s="87"/>
      <c r="T348" s="88">
        <f t="shared" si="14"/>
        <v>0</v>
      </c>
      <c r="U348" s="166">
        <f t="shared" si="15"/>
        <v>0</v>
      </c>
      <c r="V348" s="173"/>
      <c r="AD348" s="64"/>
      <c r="AE348" s="62"/>
    </row>
    <row r="349" spans="3:31" ht="33.75" hidden="1" customHeight="1">
      <c r="C349" s="861">
        <v>338</v>
      </c>
      <c r="D349" s="862"/>
      <c r="E349" s="239"/>
      <c r="F349" s="240"/>
      <c r="G349" s="250"/>
      <c r="H349" s="85"/>
      <c r="I349" s="252"/>
      <c r="J349" s="86"/>
      <c r="K349" s="252"/>
      <c r="L349" s="141"/>
      <c r="M349" s="86"/>
      <c r="N349" s="252"/>
      <c r="O349" s="141"/>
      <c r="P349" s="86"/>
      <c r="Q349" s="253"/>
      <c r="R349" s="143"/>
      <c r="S349" s="87"/>
      <c r="T349" s="88">
        <f t="shared" si="14"/>
        <v>0</v>
      </c>
      <c r="U349" s="166">
        <f t="shared" si="15"/>
        <v>0</v>
      </c>
      <c r="V349" s="173"/>
      <c r="AD349" s="64"/>
      <c r="AE349" s="62"/>
    </row>
    <row r="350" spans="3:31" ht="33.75" hidden="1" customHeight="1">
      <c r="C350" s="861">
        <v>339</v>
      </c>
      <c r="D350" s="862"/>
      <c r="E350" s="239"/>
      <c r="F350" s="240"/>
      <c r="G350" s="250"/>
      <c r="H350" s="85"/>
      <c r="I350" s="252"/>
      <c r="J350" s="86"/>
      <c r="K350" s="252"/>
      <c r="L350" s="141"/>
      <c r="M350" s="86"/>
      <c r="N350" s="252"/>
      <c r="O350" s="141"/>
      <c r="P350" s="86"/>
      <c r="Q350" s="253"/>
      <c r="R350" s="143"/>
      <c r="S350" s="87"/>
      <c r="T350" s="88">
        <f t="shared" si="14"/>
        <v>0</v>
      </c>
      <c r="U350" s="166">
        <f t="shared" si="15"/>
        <v>0</v>
      </c>
      <c r="V350" s="173"/>
      <c r="AD350" s="64"/>
      <c r="AE350" s="62"/>
    </row>
    <row r="351" spans="3:31" ht="33.75" hidden="1" customHeight="1" thickBot="1">
      <c r="C351" s="874">
        <v>340</v>
      </c>
      <c r="D351" s="875"/>
      <c r="E351" s="241"/>
      <c r="F351" s="242"/>
      <c r="G351" s="255"/>
      <c r="H351" s="96"/>
      <c r="I351" s="256"/>
      <c r="J351" s="97"/>
      <c r="K351" s="256"/>
      <c r="L351" s="152"/>
      <c r="M351" s="97"/>
      <c r="N351" s="256"/>
      <c r="O351" s="152"/>
      <c r="P351" s="97"/>
      <c r="Q351" s="257"/>
      <c r="R351" s="153"/>
      <c r="S351" s="98"/>
      <c r="T351" s="99">
        <f t="shared" si="14"/>
        <v>0</v>
      </c>
      <c r="U351" s="172">
        <f t="shared" si="15"/>
        <v>0</v>
      </c>
      <c r="V351" s="174"/>
      <c r="AD351" s="64"/>
      <c r="AE351" s="62"/>
    </row>
    <row r="352" spans="3:31" ht="7.5" customHeight="1">
      <c r="C352" s="100"/>
      <c r="D352" s="100"/>
      <c r="E352" s="101"/>
      <c r="F352" s="101"/>
      <c r="G352" s="102"/>
      <c r="H352" s="103"/>
      <c r="I352" s="104"/>
      <c r="J352" s="105"/>
      <c r="K352" s="104"/>
      <c r="L352" s="103"/>
      <c r="M352" s="105"/>
      <c r="N352" s="104"/>
      <c r="O352" s="103"/>
      <c r="P352" s="105"/>
      <c r="Q352" s="106"/>
      <c r="R352" s="107"/>
      <c r="S352" s="103"/>
      <c r="T352" s="108"/>
      <c r="U352" s="165"/>
      <c r="V352" s="77"/>
    </row>
    <row r="353" spans="3:29" ht="21" customHeight="1">
      <c r="C353" s="100"/>
      <c r="D353" s="100"/>
      <c r="E353" s="101"/>
      <c r="F353" s="101"/>
      <c r="G353" s="102"/>
      <c r="H353" s="103"/>
      <c r="I353" s="104"/>
      <c r="J353" s="105"/>
      <c r="K353" s="104"/>
      <c r="L353" s="103"/>
      <c r="M353" s="105"/>
      <c r="N353" s="104"/>
      <c r="O353" s="103"/>
      <c r="P353" s="105"/>
      <c r="Q353" s="106"/>
      <c r="R353" s="106"/>
      <c r="S353" s="103"/>
      <c r="T353" s="109"/>
      <c r="U353" s="77"/>
      <c r="V353" s="77"/>
    </row>
    <row r="354" spans="3:29" ht="33.75" customHeight="1">
      <c r="C354" s="876" t="s">
        <v>70</v>
      </c>
      <c r="D354" s="876"/>
      <c r="E354" s="876"/>
      <c r="F354" s="110"/>
      <c r="G354" s="111" t="s">
        <v>71</v>
      </c>
      <c r="H354" s="68"/>
      <c r="I354" s="68"/>
      <c r="J354" s="68"/>
      <c r="K354" s="68"/>
      <c r="L354" s="68"/>
      <c r="M354" s="68"/>
      <c r="N354" s="68"/>
      <c r="O354" s="68"/>
      <c r="P354" s="68"/>
      <c r="Q354" s="68"/>
      <c r="R354" s="68"/>
      <c r="S354" s="68"/>
      <c r="T354" s="68"/>
      <c r="U354" s="77"/>
      <c r="V354" s="77"/>
    </row>
    <row r="355" spans="3:29" ht="122.25" customHeight="1">
      <c r="C355" s="877" t="s">
        <v>48</v>
      </c>
      <c r="D355" s="878"/>
      <c r="E355" s="112" t="s">
        <v>107</v>
      </c>
      <c r="F355" s="258" t="s">
        <v>49</v>
      </c>
      <c r="G355" s="113" t="s">
        <v>72</v>
      </c>
      <c r="H355" s="114"/>
      <c r="I355" s="115"/>
      <c r="J355" s="68"/>
      <c r="K355" s="68"/>
      <c r="L355" s="68"/>
      <c r="M355" s="68"/>
      <c r="N355" s="68"/>
      <c r="O355" s="68"/>
      <c r="P355" s="68"/>
      <c r="Q355" s="68"/>
      <c r="R355" s="68"/>
      <c r="S355" s="68"/>
      <c r="T355" s="68"/>
      <c r="U355" s="77"/>
      <c r="V355" s="77"/>
    </row>
    <row r="356" spans="3:29" ht="33.75" customHeight="1">
      <c r="C356" s="881">
        <v>1</v>
      </c>
      <c r="D356" s="882"/>
      <c r="E356" s="27"/>
      <c r="F356" s="259"/>
      <c r="G356" s="116"/>
      <c r="H356" s="117"/>
      <c r="I356" s="118"/>
      <c r="J356" s="68"/>
      <c r="K356" s="68"/>
      <c r="L356" s="68"/>
      <c r="M356" s="68"/>
      <c r="N356" s="68"/>
      <c r="O356" s="68"/>
      <c r="P356" s="68"/>
      <c r="Q356" s="68"/>
      <c r="R356" s="68"/>
      <c r="S356" s="68"/>
      <c r="T356" s="68"/>
      <c r="U356" s="77"/>
      <c r="V356" s="77"/>
      <c r="AB356" s="296" t="s">
        <v>73</v>
      </c>
      <c r="AC356" s="91">
        <f>SUMIFS($G$356:$G$414,$E$356:$E$414,AB356)</f>
        <v>0</v>
      </c>
    </row>
    <row r="357" spans="3:29" ht="33.75" customHeight="1">
      <c r="C357" s="881">
        <v>2</v>
      </c>
      <c r="D357" s="882"/>
      <c r="E357" s="13"/>
      <c r="F357" s="260"/>
      <c r="G357" s="119"/>
      <c r="H357" s="117"/>
      <c r="I357" s="118"/>
      <c r="J357" s="68"/>
      <c r="K357" s="68"/>
      <c r="L357" s="68"/>
      <c r="M357" s="68"/>
      <c r="N357" s="68"/>
      <c r="O357" s="68"/>
      <c r="P357" s="68"/>
      <c r="Q357" s="68"/>
      <c r="R357" s="68"/>
      <c r="S357" s="68"/>
      <c r="T357" s="68"/>
      <c r="U357" s="77"/>
      <c r="V357" s="77"/>
      <c r="AB357" s="95" t="s">
        <v>74</v>
      </c>
      <c r="AC357" s="91">
        <f>SUMIFS($G$356:$G$414,$E$356:$E$414,AB357)</f>
        <v>0</v>
      </c>
    </row>
    <row r="358" spans="3:29" ht="33.75" customHeight="1">
      <c r="C358" s="881">
        <v>3</v>
      </c>
      <c r="D358" s="882"/>
      <c r="E358" s="13"/>
      <c r="F358" s="260"/>
      <c r="G358" s="119"/>
      <c r="H358" s="117"/>
      <c r="I358" s="118"/>
      <c r="J358" s="68"/>
      <c r="K358" s="68"/>
      <c r="L358" s="68"/>
      <c r="M358" s="68"/>
      <c r="N358" s="68"/>
      <c r="O358" s="68"/>
      <c r="P358" s="68"/>
      <c r="Q358" s="68"/>
      <c r="R358" s="68"/>
      <c r="S358" s="68"/>
      <c r="T358" s="68"/>
      <c r="U358" s="77"/>
      <c r="V358" s="77"/>
      <c r="AB358" s="95" t="s">
        <v>75</v>
      </c>
      <c r="AC358" s="91">
        <f>SUMIFS($G$356:$G$414,$E$356:$E$414,AB358)</f>
        <v>0</v>
      </c>
    </row>
    <row r="359" spans="3:29" ht="33.75" customHeight="1">
      <c r="C359" s="881">
        <v>4</v>
      </c>
      <c r="D359" s="882"/>
      <c r="E359" s="13"/>
      <c r="F359" s="260"/>
      <c r="G359" s="119"/>
      <c r="H359" s="117"/>
      <c r="I359" s="118"/>
      <c r="J359" s="68"/>
      <c r="K359" s="68"/>
      <c r="L359" s="68"/>
      <c r="M359" s="68"/>
      <c r="N359" s="68"/>
      <c r="O359" s="68"/>
      <c r="P359" s="68"/>
      <c r="Q359" s="68"/>
      <c r="R359" s="68"/>
      <c r="S359" s="68"/>
      <c r="T359" s="68"/>
      <c r="U359" s="77"/>
      <c r="V359" s="77"/>
    </row>
    <row r="360" spans="3:29" ht="33.75" customHeight="1">
      <c r="C360" s="881">
        <v>5</v>
      </c>
      <c r="D360" s="882"/>
      <c r="E360" s="13"/>
      <c r="F360" s="260"/>
      <c r="G360" s="119"/>
      <c r="H360" s="117"/>
      <c r="I360" s="118"/>
      <c r="J360" s="68"/>
      <c r="K360" s="68"/>
      <c r="L360" s="68"/>
      <c r="M360" s="68"/>
      <c r="N360" s="68"/>
      <c r="O360" s="68"/>
      <c r="P360" s="68"/>
      <c r="Q360" s="68"/>
      <c r="R360" s="68"/>
      <c r="S360" s="68"/>
      <c r="T360" s="68"/>
      <c r="U360" s="77"/>
      <c r="V360" s="77"/>
    </row>
    <row r="361" spans="3:29" ht="33.75" hidden="1" customHeight="1">
      <c r="C361" s="883">
        <v>6</v>
      </c>
      <c r="D361" s="884"/>
      <c r="E361" s="14"/>
      <c r="F361" s="261"/>
      <c r="G361" s="120"/>
      <c r="H361" s="117"/>
      <c r="I361" s="118"/>
      <c r="J361" s="68"/>
      <c r="K361" s="68"/>
      <c r="L361" s="68"/>
      <c r="M361" s="68"/>
      <c r="N361" s="68"/>
      <c r="O361" s="68"/>
      <c r="P361" s="68"/>
      <c r="Q361" s="68"/>
      <c r="R361" s="68"/>
      <c r="S361" s="68"/>
      <c r="T361" s="68"/>
      <c r="U361" s="77"/>
      <c r="V361" s="77"/>
    </row>
    <row r="362" spans="3:29" ht="33.75" hidden="1" customHeight="1">
      <c r="C362" s="879">
        <v>7</v>
      </c>
      <c r="D362" s="880"/>
      <c r="E362" s="121"/>
      <c r="F362" s="262"/>
      <c r="G362" s="122"/>
      <c r="H362" s="117"/>
      <c r="I362" s="118"/>
      <c r="J362" s="68"/>
      <c r="K362" s="68"/>
      <c r="L362" s="68"/>
      <c r="M362" s="68"/>
      <c r="N362" s="68"/>
      <c r="O362" s="68"/>
      <c r="P362" s="68"/>
      <c r="Q362" s="68"/>
      <c r="R362" s="68"/>
      <c r="S362" s="68"/>
      <c r="T362" s="68"/>
      <c r="U362" s="77"/>
      <c r="V362" s="77"/>
    </row>
    <row r="363" spans="3:29" ht="33.75" hidden="1" customHeight="1">
      <c r="C363" s="881">
        <v>8</v>
      </c>
      <c r="D363" s="882"/>
      <c r="E363" s="13"/>
      <c r="F363" s="260"/>
      <c r="G363" s="119"/>
      <c r="H363" s="117"/>
      <c r="I363" s="118"/>
      <c r="J363" s="68"/>
      <c r="K363" s="68"/>
      <c r="L363" s="68"/>
      <c r="M363" s="68"/>
      <c r="N363" s="68"/>
      <c r="O363" s="68"/>
      <c r="P363" s="68"/>
      <c r="Q363" s="68"/>
      <c r="R363" s="68"/>
      <c r="S363" s="68"/>
      <c r="T363" s="68"/>
      <c r="U363" s="77"/>
      <c r="V363" s="77"/>
    </row>
    <row r="364" spans="3:29" ht="33.75" hidden="1" customHeight="1">
      <c r="C364" s="881">
        <v>9</v>
      </c>
      <c r="D364" s="882"/>
      <c r="E364" s="13"/>
      <c r="F364" s="260"/>
      <c r="G364" s="119"/>
      <c r="H364" s="117"/>
      <c r="I364" s="118"/>
      <c r="J364" s="68"/>
      <c r="K364" s="68"/>
      <c r="L364" s="68"/>
      <c r="M364" s="68"/>
      <c r="N364" s="68"/>
      <c r="O364" s="68"/>
      <c r="P364" s="68"/>
      <c r="Q364" s="68"/>
      <c r="R364" s="68"/>
      <c r="S364" s="68"/>
      <c r="T364" s="68"/>
      <c r="U364" s="77"/>
      <c r="V364" s="77"/>
    </row>
    <row r="365" spans="3:29" ht="33.75" hidden="1" customHeight="1">
      <c r="C365" s="881">
        <v>10</v>
      </c>
      <c r="D365" s="882"/>
      <c r="E365" s="13"/>
      <c r="F365" s="260"/>
      <c r="G365" s="119"/>
      <c r="H365" s="117"/>
      <c r="I365" s="118"/>
      <c r="J365" s="68"/>
      <c r="K365" s="68"/>
      <c r="L365" s="68"/>
      <c r="M365" s="68"/>
      <c r="N365" s="68"/>
      <c r="O365" s="68"/>
      <c r="P365" s="68"/>
      <c r="Q365" s="68"/>
      <c r="R365" s="68"/>
      <c r="S365" s="68"/>
      <c r="T365" s="68"/>
      <c r="U365" s="77"/>
      <c r="V365" s="77"/>
    </row>
    <row r="366" spans="3:29" ht="33.75" hidden="1" customHeight="1">
      <c r="C366" s="881">
        <v>11</v>
      </c>
      <c r="D366" s="882"/>
      <c r="E366" s="13"/>
      <c r="F366" s="260"/>
      <c r="G366" s="119"/>
      <c r="H366" s="117"/>
      <c r="I366" s="118"/>
      <c r="J366" s="68"/>
      <c r="K366" s="68"/>
      <c r="L366" s="68"/>
      <c r="M366" s="68"/>
      <c r="N366" s="68"/>
      <c r="O366" s="68"/>
      <c r="P366" s="68"/>
      <c r="Q366" s="68"/>
      <c r="R366" s="68"/>
      <c r="S366" s="68"/>
      <c r="T366" s="68"/>
      <c r="U366" s="77"/>
      <c r="V366" s="77"/>
    </row>
    <row r="367" spans="3:29" ht="33.75" hidden="1" customHeight="1">
      <c r="C367" s="881">
        <v>12</v>
      </c>
      <c r="D367" s="882"/>
      <c r="E367" s="13"/>
      <c r="F367" s="260"/>
      <c r="G367" s="119"/>
      <c r="H367" s="117"/>
      <c r="I367" s="118"/>
      <c r="J367" s="68"/>
      <c r="K367" s="68"/>
      <c r="L367" s="68"/>
      <c r="M367" s="68"/>
      <c r="N367" s="68"/>
      <c r="O367" s="68"/>
      <c r="P367" s="68"/>
      <c r="Q367" s="68"/>
      <c r="R367" s="68"/>
      <c r="S367" s="68"/>
      <c r="T367" s="68"/>
      <c r="U367" s="77"/>
      <c r="V367" s="77"/>
    </row>
    <row r="368" spans="3:29" ht="33.75" hidden="1" customHeight="1">
      <c r="C368" s="881">
        <v>13</v>
      </c>
      <c r="D368" s="882"/>
      <c r="E368" s="13"/>
      <c r="F368" s="260"/>
      <c r="G368" s="119"/>
      <c r="H368" s="117"/>
      <c r="I368" s="118"/>
      <c r="J368" s="68"/>
      <c r="K368" s="68"/>
      <c r="L368" s="68"/>
      <c r="M368" s="68"/>
      <c r="N368" s="68"/>
      <c r="O368" s="68"/>
      <c r="P368" s="68"/>
      <c r="Q368" s="68"/>
      <c r="R368" s="68"/>
      <c r="S368" s="68"/>
      <c r="T368" s="68"/>
      <c r="U368" s="77"/>
      <c r="V368" s="77"/>
    </row>
    <row r="369" spans="3:22" ht="33.75" hidden="1" customHeight="1">
      <c r="C369" s="881">
        <v>14</v>
      </c>
      <c r="D369" s="882"/>
      <c r="E369" s="13"/>
      <c r="F369" s="260"/>
      <c r="G369" s="119"/>
      <c r="H369" s="117"/>
      <c r="I369" s="118"/>
      <c r="J369" s="68"/>
      <c r="K369" s="68"/>
      <c r="L369" s="68"/>
      <c r="M369" s="68"/>
      <c r="N369" s="68"/>
      <c r="O369" s="68"/>
      <c r="P369" s="68"/>
      <c r="Q369" s="68"/>
      <c r="R369" s="68"/>
      <c r="S369" s="68"/>
      <c r="T369" s="68"/>
      <c r="U369" s="77"/>
      <c r="V369" s="77"/>
    </row>
    <row r="370" spans="3:22" ht="33.75" hidden="1" customHeight="1">
      <c r="C370" s="881">
        <v>15</v>
      </c>
      <c r="D370" s="882"/>
      <c r="E370" s="13"/>
      <c r="F370" s="260"/>
      <c r="G370" s="119"/>
      <c r="H370" s="117"/>
      <c r="I370" s="118"/>
      <c r="J370" s="68"/>
      <c r="K370" s="68"/>
      <c r="L370" s="68"/>
      <c r="M370" s="68"/>
      <c r="N370" s="68"/>
      <c r="O370" s="68"/>
      <c r="P370" s="68"/>
      <c r="Q370" s="68"/>
      <c r="R370" s="68"/>
      <c r="S370" s="68"/>
      <c r="T370" s="68"/>
      <c r="U370" s="77"/>
      <c r="V370" s="77"/>
    </row>
    <row r="371" spans="3:22" ht="33.75" hidden="1" customHeight="1">
      <c r="C371" s="881">
        <v>16</v>
      </c>
      <c r="D371" s="882"/>
      <c r="E371" s="13"/>
      <c r="F371" s="260"/>
      <c r="G371" s="119"/>
      <c r="H371" s="117"/>
      <c r="I371" s="118"/>
      <c r="J371" s="68"/>
      <c r="K371" s="68"/>
      <c r="L371" s="68"/>
      <c r="M371" s="68"/>
      <c r="N371" s="68"/>
      <c r="O371" s="68"/>
      <c r="P371" s="68"/>
      <c r="Q371" s="68"/>
      <c r="R371" s="68"/>
      <c r="S371" s="68"/>
      <c r="T371" s="68"/>
      <c r="U371" s="77"/>
      <c r="V371" s="77"/>
    </row>
    <row r="372" spans="3:22" ht="33.75" hidden="1" customHeight="1">
      <c r="C372" s="881">
        <v>17</v>
      </c>
      <c r="D372" s="882"/>
      <c r="E372" s="13"/>
      <c r="F372" s="260"/>
      <c r="G372" s="119"/>
      <c r="H372" s="117"/>
      <c r="I372" s="118"/>
      <c r="J372" s="68"/>
      <c r="K372" s="68"/>
      <c r="L372" s="68"/>
      <c r="M372" s="68"/>
      <c r="N372" s="68"/>
      <c r="O372" s="68"/>
      <c r="P372" s="68"/>
      <c r="Q372" s="68"/>
      <c r="R372" s="68"/>
      <c r="S372" s="68"/>
      <c r="T372" s="68"/>
      <c r="U372" s="77"/>
      <c r="V372" s="77"/>
    </row>
    <row r="373" spans="3:22" ht="33.75" hidden="1" customHeight="1">
      <c r="C373" s="881">
        <v>18</v>
      </c>
      <c r="D373" s="882"/>
      <c r="E373" s="13"/>
      <c r="F373" s="260"/>
      <c r="G373" s="119"/>
      <c r="H373" s="117"/>
      <c r="I373" s="118"/>
      <c r="J373" s="68"/>
      <c r="K373" s="68"/>
      <c r="L373" s="68"/>
      <c r="M373" s="68"/>
      <c r="N373" s="68"/>
      <c r="O373" s="68"/>
      <c r="P373" s="68"/>
      <c r="Q373" s="68"/>
      <c r="R373" s="68"/>
      <c r="S373" s="68"/>
      <c r="T373" s="68"/>
      <c r="U373" s="77"/>
      <c r="V373" s="77"/>
    </row>
    <row r="374" spans="3:22" ht="33.75" hidden="1" customHeight="1">
      <c r="C374" s="881">
        <v>19</v>
      </c>
      <c r="D374" s="882"/>
      <c r="E374" s="13"/>
      <c r="F374" s="260"/>
      <c r="G374" s="119"/>
      <c r="H374" s="117"/>
      <c r="I374" s="118"/>
      <c r="J374" s="68"/>
      <c r="K374" s="68"/>
      <c r="L374" s="68"/>
      <c r="M374" s="68"/>
      <c r="N374" s="68"/>
      <c r="O374" s="68"/>
      <c r="P374" s="68"/>
      <c r="Q374" s="68"/>
      <c r="R374" s="68"/>
      <c r="S374" s="68"/>
      <c r="T374" s="68"/>
      <c r="U374" s="77"/>
      <c r="V374" s="77"/>
    </row>
    <row r="375" spans="3:22" ht="33.75" hidden="1" customHeight="1">
      <c r="C375" s="881">
        <v>20</v>
      </c>
      <c r="D375" s="882"/>
      <c r="E375" s="13"/>
      <c r="F375" s="260"/>
      <c r="G375" s="119"/>
      <c r="H375" s="117"/>
      <c r="I375" s="118"/>
      <c r="J375" s="68"/>
      <c r="K375" s="68"/>
      <c r="L375" s="68"/>
      <c r="M375" s="68"/>
      <c r="N375" s="68"/>
      <c r="O375" s="68"/>
      <c r="P375" s="68"/>
      <c r="Q375" s="68"/>
      <c r="R375" s="68"/>
      <c r="S375" s="68"/>
      <c r="T375" s="68"/>
      <c r="U375" s="77"/>
      <c r="V375" s="77"/>
    </row>
    <row r="376" spans="3:22" ht="33.75" hidden="1" customHeight="1">
      <c r="C376" s="881">
        <v>21</v>
      </c>
      <c r="D376" s="882"/>
      <c r="E376" s="13"/>
      <c r="F376" s="260"/>
      <c r="G376" s="119"/>
      <c r="H376" s="117"/>
      <c r="I376" s="118"/>
      <c r="J376" s="68"/>
      <c r="K376" s="68"/>
      <c r="L376" s="68"/>
      <c r="M376" s="68"/>
      <c r="N376" s="68"/>
      <c r="O376" s="68"/>
      <c r="P376" s="68"/>
      <c r="Q376" s="68"/>
      <c r="R376" s="68"/>
      <c r="S376" s="68"/>
      <c r="T376" s="68"/>
      <c r="U376" s="77"/>
      <c r="V376" s="77"/>
    </row>
    <row r="377" spans="3:22" ht="33.75" hidden="1" customHeight="1">
      <c r="C377" s="881">
        <v>22</v>
      </c>
      <c r="D377" s="882"/>
      <c r="E377" s="13"/>
      <c r="F377" s="260"/>
      <c r="G377" s="119"/>
      <c r="H377" s="117"/>
      <c r="I377" s="118"/>
      <c r="J377" s="68"/>
      <c r="K377" s="68"/>
      <c r="L377" s="68"/>
      <c r="M377" s="68"/>
      <c r="N377" s="68"/>
      <c r="O377" s="68"/>
      <c r="P377" s="68"/>
      <c r="Q377" s="68"/>
      <c r="R377" s="68"/>
      <c r="S377" s="68"/>
      <c r="T377" s="68"/>
      <c r="U377" s="77"/>
      <c r="V377" s="77"/>
    </row>
    <row r="378" spans="3:22" ht="33.75" hidden="1" customHeight="1">
      <c r="C378" s="881">
        <v>23</v>
      </c>
      <c r="D378" s="882"/>
      <c r="E378" s="13"/>
      <c r="F378" s="260"/>
      <c r="G378" s="119"/>
      <c r="H378" s="117"/>
      <c r="I378" s="118"/>
      <c r="J378" s="68"/>
      <c r="K378" s="68"/>
      <c r="L378" s="68"/>
      <c r="M378" s="68"/>
      <c r="N378" s="68"/>
      <c r="O378" s="68"/>
      <c r="P378" s="68"/>
      <c r="Q378" s="68"/>
      <c r="R378" s="68"/>
      <c r="S378" s="68"/>
      <c r="T378" s="68"/>
      <c r="U378" s="77"/>
      <c r="V378" s="77"/>
    </row>
    <row r="379" spans="3:22" ht="33.75" hidden="1" customHeight="1">
      <c r="C379" s="881">
        <v>24</v>
      </c>
      <c r="D379" s="882"/>
      <c r="E379" s="13"/>
      <c r="F379" s="260"/>
      <c r="G379" s="119"/>
      <c r="H379" s="117"/>
      <c r="I379" s="118"/>
      <c r="J379" s="68"/>
      <c r="K379" s="68"/>
      <c r="L379" s="68"/>
      <c r="M379" s="68"/>
      <c r="N379" s="68"/>
      <c r="O379" s="68"/>
      <c r="P379" s="68"/>
      <c r="Q379" s="68"/>
      <c r="R379" s="68"/>
      <c r="S379" s="68"/>
      <c r="T379" s="68"/>
      <c r="U379" s="77"/>
      <c r="V379" s="77"/>
    </row>
    <row r="380" spans="3:22" ht="33.75" hidden="1" customHeight="1">
      <c r="C380" s="881">
        <v>25</v>
      </c>
      <c r="D380" s="882"/>
      <c r="E380" s="13"/>
      <c r="F380" s="260"/>
      <c r="G380" s="119"/>
      <c r="H380" s="117"/>
      <c r="I380" s="118"/>
      <c r="J380" s="68"/>
      <c r="K380" s="68"/>
      <c r="L380" s="68"/>
      <c r="M380" s="68"/>
      <c r="N380" s="68"/>
      <c r="O380" s="68"/>
      <c r="P380" s="68"/>
      <c r="Q380" s="68"/>
      <c r="R380" s="68"/>
      <c r="S380" s="68"/>
      <c r="T380" s="68"/>
      <c r="U380" s="77"/>
      <c r="V380" s="77"/>
    </row>
    <row r="381" spans="3:22" ht="33.75" hidden="1" customHeight="1">
      <c r="C381" s="881">
        <v>26</v>
      </c>
      <c r="D381" s="882"/>
      <c r="E381" s="13"/>
      <c r="F381" s="260"/>
      <c r="G381" s="119"/>
      <c r="H381" s="117"/>
      <c r="I381" s="118"/>
      <c r="J381" s="68"/>
      <c r="K381" s="68"/>
      <c r="L381" s="68"/>
      <c r="M381" s="68"/>
      <c r="N381" s="68"/>
      <c r="O381" s="68"/>
      <c r="P381" s="68"/>
      <c r="Q381" s="68"/>
      <c r="R381" s="68"/>
      <c r="S381" s="68"/>
      <c r="T381" s="68"/>
      <c r="U381" s="77"/>
      <c r="V381" s="77"/>
    </row>
    <row r="382" spans="3:22" ht="33.75" hidden="1" customHeight="1">
      <c r="C382" s="881">
        <v>27</v>
      </c>
      <c r="D382" s="882"/>
      <c r="E382" s="13"/>
      <c r="F382" s="260"/>
      <c r="G382" s="119"/>
      <c r="H382" s="117"/>
      <c r="I382" s="118"/>
      <c r="J382" s="68"/>
      <c r="K382" s="68"/>
      <c r="L382" s="68"/>
      <c r="M382" s="68"/>
      <c r="N382" s="68"/>
      <c r="O382" s="68"/>
      <c r="P382" s="68"/>
      <c r="Q382" s="68"/>
      <c r="R382" s="68"/>
      <c r="S382" s="68"/>
      <c r="T382" s="68"/>
      <c r="U382" s="77"/>
      <c r="V382" s="77"/>
    </row>
    <row r="383" spans="3:22" ht="33.75" hidden="1" customHeight="1">
      <c r="C383" s="881">
        <v>28</v>
      </c>
      <c r="D383" s="882"/>
      <c r="E383" s="13"/>
      <c r="F383" s="260"/>
      <c r="G383" s="119"/>
      <c r="H383" s="117"/>
      <c r="I383" s="118"/>
      <c r="J383" s="68"/>
      <c r="K383" s="68"/>
      <c r="L383" s="68"/>
      <c r="M383" s="68"/>
      <c r="N383" s="68"/>
      <c r="O383" s="68"/>
      <c r="P383" s="68"/>
      <c r="Q383" s="68"/>
      <c r="R383" s="68"/>
      <c r="S383" s="68"/>
      <c r="T383" s="68"/>
      <c r="U383" s="77"/>
      <c r="V383" s="77"/>
    </row>
    <row r="384" spans="3:22" ht="33.75" hidden="1" customHeight="1">
      <c r="C384" s="881">
        <v>29</v>
      </c>
      <c r="D384" s="882"/>
      <c r="E384" s="13"/>
      <c r="F384" s="260"/>
      <c r="G384" s="119"/>
      <c r="H384" s="117"/>
      <c r="I384" s="118"/>
      <c r="J384" s="68"/>
      <c r="K384" s="68"/>
      <c r="L384" s="68"/>
      <c r="M384" s="68"/>
      <c r="N384" s="68"/>
      <c r="O384" s="68"/>
      <c r="P384" s="68"/>
      <c r="Q384" s="68"/>
      <c r="R384" s="68"/>
      <c r="S384" s="68"/>
      <c r="T384" s="68"/>
      <c r="U384" s="77"/>
      <c r="V384" s="77"/>
    </row>
    <row r="385" spans="3:22" ht="33.75" hidden="1" customHeight="1">
      <c r="C385" s="881">
        <v>30</v>
      </c>
      <c r="D385" s="882"/>
      <c r="E385" s="13"/>
      <c r="F385" s="260"/>
      <c r="G385" s="119"/>
      <c r="H385" s="117"/>
      <c r="I385" s="118"/>
      <c r="J385" s="68"/>
      <c r="K385" s="68"/>
      <c r="L385" s="68"/>
      <c r="M385" s="68"/>
      <c r="N385" s="68"/>
      <c r="O385" s="68"/>
      <c r="P385" s="68"/>
      <c r="Q385" s="68"/>
      <c r="R385" s="68"/>
      <c r="S385" s="68"/>
      <c r="T385" s="68"/>
      <c r="U385" s="77"/>
      <c r="V385" s="77"/>
    </row>
    <row r="386" spans="3:22" ht="33.75" hidden="1" customHeight="1">
      <c r="C386" s="881">
        <v>31</v>
      </c>
      <c r="D386" s="882"/>
      <c r="E386" s="13"/>
      <c r="F386" s="260"/>
      <c r="G386" s="119"/>
      <c r="H386" s="117"/>
      <c r="I386" s="118"/>
      <c r="J386" s="68"/>
      <c r="K386" s="68"/>
      <c r="L386" s="68"/>
      <c r="M386" s="68"/>
      <c r="N386" s="68"/>
      <c r="O386" s="68"/>
      <c r="P386" s="68"/>
      <c r="Q386" s="68"/>
      <c r="R386" s="68"/>
      <c r="S386" s="68"/>
      <c r="T386" s="68"/>
      <c r="U386" s="77"/>
      <c r="V386" s="77"/>
    </row>
    <row r="387" spans="3:22" ht="33.75" hidden="1" customHeight="1">
      <c r="C387" s="881">
        <v>32</v>
      </c>
      <c r="D387" s="882"/>
      <c r="E387" s="13"/>
      <c r="F387" s="260"/>
      <c r="G387" s="119"/>
      <c r="H387" s="117"/>
      <c r="I387" s="118"/>
      <c r="J387" s="68"/>
      <c r="K387" s="68"/>
      <c r="L387" s="68"/>
      <c r="M387" s="68"/>
      <c r="N387" s="68"/>
      <c r="O387" s="68"/>
      <c r="P387" s="68"/>
      <c r="Q387" s="68"/>
      <c r="R387" s="68"/>
      <c r="S387" s="68"/>
      <c r="T387" s="68"/>
      <c r="U387" s="77"/>
      <c r="V387" s="77"/>
    </row>
    <row r="388" spans="3:22" ht="33.75" hidden="1" customHeight="1">
      <c r="C388" s="881">
        <v>33</v>
      </c>
      <c r="D388" s="882"/>
      <c r="E388" s="13"/>
      <c r="F388" s="260"/>
      <c r="G388" s="119"/>
      <c r="H388" s="117"/>
      <c r="I388" s="118"/>
      <c r="J388" s="68"/>
      <c r="K388" s="68"/>
      <c r="L388" s="68"/>
      <c r="M388" s="68"/>
      <c r="N388" s="68"/>
      <c r="O388" s="68"/>
      <c r="P388" s="68"/>
      <c r="Q388" s="68"/>
      <c r="R388" s="68"/>
      <c r="S388" s="68"/>
      <c r="T388" s="68"/>
      <c r="U388" s="77"/>
      <c r="V388" s="77"/>
    </row>
    <row r="389" spans="3:22" ht="33.75" hidden="1" customHeight="1">
      <c r="C389" s="881">
        <v>34</v>
      </c>
      <c r="D389" s="882"/>
      <c r="E389" s="13"/>
      <c r="F389" s="260"/>
      <c r="G389" s="119"/>
      <c r="H389" s="117"/>
      <c r="I389" s="118"/>
      <c r="J389" s="68"/>
      <c r="K389" s="68"/>
      <c r="L389" s="68"/>
      <c r="M389" s="68"/>
      <c r="N389" s="68"/>
      <c r="O389" s="68"/>
      <c r="P389" s="68"/>
      <c r="Q389" s="68"/>
      <c r="R389" s="68"/>
      <c r="S389" s="68"/>
      <c r="T389" s="68"/>
      <c r="U389" s="77"/>
      <c r="V389" s="77"/>
    </row>
    <row r="390" spans="3:22" ht="33.75" hidden="1" customHeight="1">
      <c r="C390" s="881">
        <v>35</v>
      </c>
      <c r="D390" s="882"/>
      <c r="E390" s="13"/>
      <c r="F390" s="260"/>
      <c r="G390" s="119"/>
      <c r="H390" s="117"/>
      <c r="I390" s="118"/>
      <c r="J390" s="68"/>
      <c r="K390" s="68"/>
      <c r="L390" s="68"/>
      <c r="M390" s="68"/>
      <c r="N390" s="68"/>
      <c r="O390" s="68"/>
      <c r="P390" s="68"/>
      <c r="Q390" s="68"/>
      <c r="R390" s="68"/>
      <c r="S390" s="68"/>
      <c r="T390" s="68"/>
      <c r="U390" s="77"/>
      <c r="V390" s="77"/>
    </row>
    <row r="391" spans="3:22" ht="33.75" hidden="1" customHeight="1">
      <c r="C391" s="881">
        <v>36</v>
      </c>
      <c r="D391" s="882"/>
      <c r="E391" s="13"/>
      <c r="F391" s="260"/>
      <c r="G391" s="119"/>
      <c r="H391" s="117"/>
      <c r="I391" s="118"/>
      <c r="J391" s="68"/>
      <c r="K391" s="68"/>
      <c r="L391" s="68"/>
      <c r="M391" s="68"/>
      <c r="N391" s="68"/>
      <c r="O391" s="68"/>
      <c r="P391" s="68"/>
      <c r="Q391" s="68"/>
      <c r="R391" s="68"/>
      <c r="S391" s="68"/>
      <c r="T391" s="68"/>
      <c r="U391" s="77"/>
      <c r="V391" s="77"/>
    </row>
    <row r="392" spans="3:22" ht="33.75" hidden="1" customHeight="1">
      <c r="C392" s="881">
        <v>37</v>
      </c>
      <c r="D392" s="882"/>
      <c r="E392" s="13"/>
      <c r="F392" s="260"/>
      <c r="G392" s="119"/>
      <c r="H392" s="117"/>
      <c r="I392" s="118"/>
      <c r="J392" s="68"/>
      <c r="K392" s="68"/>
      <c r="L392" s="68"/>
      <c r="M392" s="68"/>
      <c r="N392" s="68"/>
      <c r="O392" s="68"/>
      <c r="P392" s="68"/>
      <c r="Q392" s="68"/>
      <c r="R392" s="68"/>
      <c r="S392" s="68"/>
      <c r="T392" s="68"/>
      <c r="U392" s="77"/>
      <c r="V392" s="77"/>
    </row>
    <row r="393" spans="3:22" ht="33.75" hidden="1" customHeight="1">
      <c r="C393" s="881">
        <v>38</v>
      </c>
      <c r="D393" s="882"/>
      <c r="E393" s="13"/>
      <c r="F393" s="260"/>
      <c r="G393" s="119"/>
      <c r="H393" s="117"/>
      <c r="I393" s="118"/>
      <c r="J393" s="68"/>
      <c r="K393" s="68"/>
      <c r="L393" s="68"/>
      <c r="M393" s="68"/>
      <c r="N393" s="68"/>
      <c r="O393" s="68"/>
      <c r="P393" s="68"/>
      <c r="Q393" s="68"/>
      <c r="R393" s="68"/>
      <c r="S393" s="68"/>
      <c r="T393" s="68"/>
      <c r="U393" s="77"/>
      <c r="V393" s="77"/>
    </row>
    <row r="394" spans="3:22" ht="33.75" hidden="1" customHeight="1">
      <c r="C394" s="881">
        <v>39</v>
      </c>
      <c r="D394" s="882"/>
      <c r="E394" s="13"/>
      <c r="F394" s="260"/>
      <c r="G394" s="119"/>
      <c r="H394" s="117"/>
      <c r="I394" s="104"/>
      <c r="J394" s="68"/>
      <c r="K394" s="68"/>
      <c r="L394" s="68"/>
      <c r="M394" s="68"/>
      <c r="N394" s="68"/>
      <c r="O394" s="68"/>
      <c r="P394" s="68"/>
      <c r="Q394" s="68"/>
      <c r="R394" s="68"/>
      <c r="S394" s="68"/>
      <c r="T394" s="68"/>
      <c r="U394" s="77"/>
      <c r="V394" s="77"/>
    </row>
    <row r="395" spans="3:22" ht="33.75" hidden="1" customHeight="1">
      <c r="C395" s="881">
        <v>40</v>
      </c>
      <c r="D395" s="882"/>
      <c r="E395" s="13"/>
      <c r="F395" s="260"/>
      <c r="G395" s="119"/>
      <c r="H395" s="117"/>
      <c r="I395" s="104"/>
      <c r="J395" s="68"/>
      <c r="K395" s="68"/>
      <c r="L395" s="68"/>
      <c r="M395" s="68"/>
      <c r="N395" s="68"/>
      <c r="O395" s="68"/>
      <c r="P395" s="68"/>
      <c r="Q395" s="68"/>
      <c r="R395" s="68"/>
      <c r="S395" s="68"/>
      <c r="T395" s="68"/>
      <c r="U395" s="77"/>
      <c r="V395" s="77"/>
    </row>
    <row r="396" spans="3:22" ht="33.75" hidden="1" customHeight="1">
      <c r="C396" s="881">
        <v>41</v>
      </c>
      <c r="D396" s="882"/>
      <c r="E396" s="13"/>
      <c r="F396" s="260"/>
      <c r="G396" s="119"/>
      <c r="H396" s="117"/>
      <c r="I396" s="104"/>
      <c r="J396" s="68"/>
      <c r="K396" s="68"/>
      <c r="L396" s="68"/>
      <c r="M396" s="68"/>
      <c r="N396" s="68"/>
      <c r="O396" s="68"/>
      <c r="P396" s="68"/>
      <c r="Q396" s="68"/>
      <c r="R396" s="68"/>
      <c r="S396" s="68"/>
      <c r="T396" s="68"/>
      <c r="U396" s="77"/>
      <c r="V396" s="77"/>
    </row>
    <row r="397" spans="3:22" ht="33.75" hidden="1" customHeight="1">
      <c r="C397" s="881">
        <v>42</v>
      </c>
      <c r="D397" s="882"/>
      <c r="E397" s="13"/>
      <c r="F397" s="260"/>
      <c r="G397" s="119"/>
      <c r="H397" s="117"/>
      <c r="I397" s="104"/>
      <c r="J397" s="68"/>
      <c r="K397" s="68"/>
      <c r="L397" s="68"/>
      <c r="M397" s="68"/>
      <c r="N397" s="68"/>
      <c r="O397" s="68"/>
      <c r="P397" s="68"/>
      <c r="Q397" s="68"/>
      <c r="R397" s="68"/>
      <c r="S397" s="68"/>
      <c r="T397" s="68"/>
      <c r="U397" s="77"/>
      <c r="V397" s="77"/>
    </row>
    <row r="398" spans="3:22" ht="33.75" hidden="1" customHeight="1">
      <c r="C398" s="881">
        <v>43</v>
      </c>
      <c r="D398" s="882"/>
      <c r="E398" s="13"/>
      <c r="F398" s="260"/>
      <c r="G398" s="119"/>
      <c r="H398" s="117"/>
      <c r="I398" s="104"/>
      <c r="J398" s="68"/>
      <c r="K398" s="68"/>
      <c r="L398" s="68"/>
      <c r="M398" s="68"/>
      <c r="N398" s="68"/>
      <c r="O398" s="68"/>
      <c r="P398" s="68"/>
      <c r="Q398" s="68"/>
      <c r="R398" s="68"/>
      <c r="S398" s="68"/>
      <c r="T398" s="68"/>
      <c r="U398" s="77"/>
      <c r="V398" s="77"/>
    </row>
    <row r="399" spans="3:22" ht="33.75" hidden="1" customHeight="1">
      <c r="C399" s="881">
        <v>44</v>
      </c>
      <c r="D399" s="882"/>
      <c r="E399" s="13"/>
      <c r="F399" s="260"/>
      <c r="G399" s="119"/>
      <c r="H399" s="117"/>
      <c r="I399" s="104"/>
      <c r="J399" s="68"/>
      <c r="K399" s="68"/>
      <c r="L399" s="68"/>
      <c r="M399" s="68"/>
      <c r="N399" s="68"/>
      <c r="O399" s="68"/>
      <c r="P399" s="68"/>
      <c r="Q399" s="68"/>
      <c r="R399" s="68"/>
      <c r="S399" s="68"/>
      <c r="T399" s="68"/>
      <c r="U399" s="77"/>
      <c r="V399" s="77"/>
    </row>
    <row r="400" spans="3:22" ht="33.75" hidden="1" customHeight="1">
      <c r="C400" s="881">
        <v>45</v>
      </c>
      <c r="D400" s="882"/>
      <c r="E400" s="13"/>
      <c r="F400" s="260"/>
      <c r="G400" s="119"/>
      <c r="H400" s="117"/>
      <c r="I400" s="104"/>
      <c r="J400" s="68"/>
      <c r="K400" s="68"/>
      <c r="L400" s="68"/>
      <c r="M400" s="68"/>
      <c r="N400" s="68"/>
      <c r="O400" s="68"/>
      <c r="P400" s="68"/>
      <c r="Q400" s="68"/>
      <c r="R400" s="68"/>
      <c r="S400" s="68"/>
      <c r="T400" s="68"/>
      <c r="U400" s="77"/>
      <c r="V400" s="77"/>
    </row>
    <row r="401" spans="3:29" ht="33.75" hidden="1" customHeight="1">
      <c r="C401" s="881">
        <v>46</v>
      </c>
      <c r="D401" s="882"/>
      <c r="E401" s="13"/>
      <c r="F401" s="260"/>
      <c r="G401" s="119"/>
      <c r="H401" s="117"/>
      <c r="I401" s="104"/>
      <c r="J401" s="68"/>
      <c r="K401" s="68"/>
      <c r="L401" s="68"/>
      <c r="M401" s="68"/>
      <c r="N401" s="68"/>
      <c r="O401" s="68"/>
      <c r="P401" s="68"/>
      <c r="Q401" s="68"/>
      <c r="R401" s="68"/>
      <c r="S401" s="68"/>
      <c r="T401" s="68"/>
      <c r="U401" s="77"/>
      <c r="V401" s="77"/>
    </row>
    <row r="402" spans="3:29" ht="33.75" hidden="1" customHeight="1">
      <c r="C402" s="881">
        <v>47</v>
      </c>
      <c r="D402" s="882"/>
      <c r="E402" s="13"/>
      <c r="F402" s="260"/>
      <c r="G402" s="119"/>
      <c r="H402" s="117"/>
      <c r="I402" s="104"/>
      <c r="J402" s="68"/>
      <c r="K402" s="68"/>
      <c r="L402" s="68"/>
      <c r="M402" s="68"/>
      <c r="N402" s="68"/>
      <c r="O402" s="68"/>
      <c r="P402" s="68"/>
      <c r="Q402" s="68"/>
      <c r="R402" s="68"/>
      <c r="S402" s="68"/>
      <c r="T402" s="68"/>
      <c r="U402" s="77"/>
      <c r="V402" s="77"/>
    </row>
    <row r="403" spans="3:29" ht="33.75" hidden="1" customHeight="1">
      <c r="C403" s="881">
        <v>48</v>
      </c>
      <c r="D403" s="882"/>
      <c r="E403" s="13"/>
      <c r="F403" s="260"/>
      <c r="G403" s="119"/>
      <c r="H403" s="117"/>
      <c r="I403" s="104"/>
      <c r="J403" s="68"/>
      <c r="K403" s="68"/>
      <c r="L403" s="68"/>
      <c r="M403" s="68"/>
      <c r="N403" s="68"/>
      <c r="O403" s="68"/>
      <c r="P403" s="68"/>
      <c r="Q403" s="68"/>
      <c r="R403" s="68"/>
      <c r="S403" s="68"/>
      <c r="T403" s="68"/>
      <c r="U403" s="77"/>
      <c r="V403" s="77"/>
    </row>
    <row r="404" spans="3:29" ht="33.75" hidden="1" customHeight="1">
      <c r="C404" s="881">
        <v>49</v>
      </c>
      <c r="D404" s="882"/>
      <c r="E404" s="13"/>
      <c r="F404" s="260"/>
      <c r="G404" s="119"/>
      <c r="H404" s="117"/>
      <c r="I404" s="104"/>
      <c r="J404" s="68"/>
      <c r="K404" s="68"/>
      <c r="L404" s="68"/>
      <c r="M404" s="68"/>
      <c r="N404" s="68"/>
      <c r="O404" s="68"/>
      <c r="P404" s="68"/>
      <c r="Q404" s="68"/>
      <c r="R404" s="68"/>
      <c r="S404" s="68"/>
      <c r="T404" s="68"/>
      <c r="U404" s="77"/>
      <c r="V404" s="77"/>
    </row>
    <row r="405" spans="3:29" ht="33.75" hidden="1" customHeight="1">
      <c r="C405" s="881">
        <v>50</v>
      </c>
      <c r="D405" s="882"/>
      <c r="E405" s="13"/>
      <c r="F405" s="260"/>
      <c r="G405" s="119"/>
      <c r="H405" s="117"/>
      <c r="I405" s="104"/>
      <c r="J405" s="68"/>
      <c r="K405" s="68"/>
      <c r="L405" s="68"/>
      <c r="M405" s="68"/>
      <c r="N405" s="68"/>
      <c r="O405" s="68"/>
      <c r="P405" s="68"/>
      <c r="Q405" s="68"/>
      <c r="R405" s="68"/>
      <c r="S405" s="68"/>
      <c r="T405" s="68"/>
      <c r="U405" s="77"/>
      <c r="V405" s="77"/>
    </row>
    <row r="406" spans="3:29" ht="33.75" hidden="1" customHeight="1">
      <c r="C406" s="881">
        <v>51</v>
      </c>
      <c r="D406" s="882"/>
      <c r="E406" s="13"/>
      <c r="F406" s="260"/>
      <c r="G406" s="119"/>
      <c r="H406" s="117"/>
      <c r="I406" s="104"/>
      <c r="J406" s="68"/>
      <c r="K406" s="68"/>
      <c r="L406" s="68"/>
      <c r="M406" s="68"/>
      <c r="N406" s="68"/>
      <c r="O406" s="68"/>
      <c r="P406" s="68"/>
      <c r="Q406" s="68"/>
      <c r="R406" s="68"/>
      <c r="S406" s="68"/>
      <c r="T406" s="68"/>
      <c r="U406" s="77"/>
      <c r="V406" s="77"/>
    </row>
    <row r="407" spans="3:29" ht="33.75" hidden="1" customHeight="1">
      <c r="C407" s="881">
        <v>52</v>
      </c>
      <c r="D407" s="882"/>
      <c r="E407" s="13"/>
      <c r="F407" s="260"/>
      <c r="G407" s="119"/>
      <c r="H407" s="117"/>
      <c r="I407" s="104"/>
      <c r="J407" s="68"/>
      <c r="K407" s="68"/>
      <c r="L407" s="68"/>
      <c r="M407" s="68"/>
      <c r="N407" s="68"/>
      <c r="O407" s="68"/>
      <c r="P407" s="68"/>
      <c r="Q407" s="68"/>
      <c r="R407" s="68"/>
      <c r="S407" s="68"/>
      <c r="T407" s="68"/>
      <c r="U407" s="77"/>
      <c r="V407" s="77"/>
    </row>
    <row r="408" spans="3:29" ht="33.75" hidden="1" customHeight="1">
      <c r="C408" s="881">
        <v>53</v>
      </c>
      <c r="D408" s="882"/>
      <c r="E408" s="13"/>
      <c r="F408" s="260"/>
      <c r="G408" s="119"/>
      <c r="H408" s="117"/>
      <c r="I408" s="104"/>
      <c r="J408" s="68"/>
      <c r="K408" s="68"/>
      <c r="L408" s="68"/>
      <c r="M408" s="68"/>
      <c r="N408" s="68"/>
      <c r="O408" s="68"/>
      <c r="P408" s="68"/>
      <c r="Q408" s="68"/>
      <c r="R408" s="68"/>
      <c r="S408" s="68"/>
      <c r="T408" s="68"/>
      <c r="U408" s="77"/>
      <c r="V408" s="77"/>
    </row>
    <row r="409" spans="3:29" ht="33.75" hidden="1" customHeight="1">
      <c r="C409" s="881">
        <v>54</v>
      </c>
      <c r="D409" s="882"/>
      <c r="E409" s="13"/>
      <c r="F409" s="260"/>
      <c r="G409" s="119"/>
      <c r="H409" s="117"/>
      <c r="I409" s="104"/>
      <c r="J409" s="68"/>
      <c r="K409" s="68"/>
      <c r="L409" s="68"/>
      <c r="M409" s="68"/>
      <c r="N409" s="68"/>
      <c r="O409" s="68"/>
      <c r="P409" s="68"/>
      <c r="Q409" s="68"/>
      <c r="R409" s="68"/>
      <c r="S409" s="68"/>
      <c r="T409" s="68"/>
      <c r="U409" s="77"/>
      <c r="V409" s="77"/>
      <c r="AB409" s="62" t="s">
        <v>76</v>
      </c>
    </row>
    <row r="410" spans="3:29" ht="33.75" hidden="1" customHeight="1">
      <c r="C410" s="881">
        <v>55</v>
      </c>
      <c r="D410" s="882"/>
      <c r="E410" s="13"/>
      <c r="F410" s="260"/>
      <c r="G410" s="119"/>
      <c r="H410" s="117"/>
      <c r="I410" s="104"/>
      <c r="J410" s="68"/>
      <c r="K410" s="68"/>
      <c r="L410" s="68"/>
      <c r="M410" s="68"/>
      <c r="N410" s="68"/>
      <c r="O410" s="68"/>
      <c r="P410" s="68"/>
      <c r="Q410" s="68"/>
      <c r="R410" s="68"/>
      <c r="S410" s="68"/>
      <c r="T410" s="68"/>
      <c r="U410" s="77"/>
      <c r="V410" s="77"/>
      <c r="AB410" s="91" t="s">
        <v>73</v>
      </c>
      <c r="AC410" s="91">
        <f>SUMIFS(G356:G414,E356:E414,AB410)</f>
        <v>0</v>
      </c>
    </row>
    <row r="411" spans="3:29" ht="33.75" hidden="1" customHeight="1">
      <c r="C411" s="881">
        <v>56</v>
      </c>
      <c r="D411" s="882"/>
      <c r="E411" s="13"/>
      <c r="F411" s="260"/>
      <c r="G411" s="119"/>
      <c r="H411" s="117"/>
      <c r="I411" s="104"/>
      <c r="J411" s="68"/>
      <c r="K411" s="68"/>
      <c r="L411" s="68"/>
      <c r="M411" s="68"/>
      <c r="N411" s="68"/>
      <c r="O411" s="68"/>
      <c r="P411" s="68"/>
      <c r="Q411" s="68"/>
      <c r="R411" s="68"/>
      <c r="S411" s="68"/>
      <c r="T411" s="68"/>
      <c r="U411" s="77"/>
      <c r="V411" s="77"/>
      <c r="AB411" s="91" t="s">
        <v>74</v>
      </c>
      <c r="AC411" s="91">
        <f>SUMIFS(G356:G414,E356:E414,AB411)</f>
        <v>0</v>
      </c>
    </row>
    <row r="412" spans="3:29" ht="33.75" hidden="1" customHeight="1">
      <c r="C412" s="881">
        <v>57</v>
      </c>
      <c r="D412" s="882"/>
      <c r="E412" s="13"/>
      <c r="F412" s="260"/>
      <c r="G412" s="119"/>
      <c r="H412" s="117"/>
      <c r="I412" s="104"/>
      <c r="J412" s="68"/>
      <c r="K412" s="68"/>
      <c r="L412" s="68"/>
      <c r="M412" s="68"/>
      <c r="N412" s="68"/>
      <c r="O412" s="68"/>
      <c r="P412" s="68"/>
      <c r="Q412" s="68"/>
      <c r="R412" s="68"/>
      <c r="S412" s="68"/>
      <c r="T412" s="68"/>
      <c r="U412" s="77"/>
      <c r="V412" s="77"/>
      <c r="AB412" s="91" t="s">
        <v>75</v>
      </c>
      <c r="AC412" s="91">
        <f>SUMIFS(G356:G414,E356:E414,AB412)</f>
        <v>0</v>
      </c>
    </row>
    <row r="413" spans="3:29" ht="33.75" hidden="1" customHeight="1">
      <c r="C413" s="881">
        <v>58</v>
      </c>
      <c r="D413" s="882"/>
      <c r="E413" s="13"/>
      <c r="F413" s="260"/>
      <c r="G413" s="119"/>
      <c r="H413" s="117"/>
      <c r="I413" s="104"/>
      <c r="J413" s="68"/>
      <c r="K413" s="68"/>
      <c r="L413" s="68"/>
      <c r="M413" s="68"/>
      <c r="N413" s="68"/>
      <c r="O413" s="68"/>
      <c r="P413" s="68"/>
      <c r="Q413" s="68"/>
      <c r="R413" s="68"/>
      <c r="S413" s="68"/>
      <c r="T413" s="68"/>
      <c r="U413" s="77"/>
      <c r="V413" s="77"/>
    </row>
    <row r="414" spans="3:29" ht="33.75" hidden="1" customHeight="1">
      <c r="C414" s="885">
        <v>59</v>
      </c>
      <c r="D414" s="886"/>
      <c r="E414" s="14"/>
      <c r="F414" s="261"/>
      <c r="G414" s="120"/>
      <c r="H414" s="117"/>
      <c r="I414" s="104"/>
      <c r="J414" s="68"/>
      <c r="K414" s="68"/>
      <c r="L414" s="68"/>
      <c r="M414" s="68"/>
      <c r="N414" s="68"/>
      <c r="O414" s="68"/>
      <c r="P414" s="68"/>
      <c r="Q414" s="68"/>
      <c r="R414" s="68"/>
      <c r="S414" s="68"/>
      <c r="T414" s="68"/>
      <c r="U414" s="77"/>
      <c r="V414" s="77"/>
    </row>
    <row r="415" spans="3:29" ht="122.25" customHeight="1">
      <c r="F415" s="63"/>
      <c r="G415" s="123"/>
    </row>
  </sheetData>
  <sheetProtection sheet="1" objects="1" scenarios="1" formatRows="0"/>
  <mergeCells count="442">
    <mergeCell ref="C2:F2"/>
    <mergeCell ref="C398:D398"/>
    <mergeCell ref="C399:D399"/>
    <mergeCell ref="C400:D400"/>
    <mergeCell ref="C401:D401"/>
    <mergeCell ref="C402:D402"/>
    <mergeCell ref="C403:D403"/>
    <mergeCell ref="C392:D392"/>
    <mergeCell ref="C393:D393"/>
    <mergeCell ref="C394:D394"/>
    <mergeCell ref="C395:D395"/>
    <mergeCell ref="C396:D396"/>
    <mergeCell ref="C397:D397"/>
    <mergeCell ref="C386:D386"/>
    <mergeCell ref="C387:D387"/>
    <mergeCell ref="C388:D388"/>
    <mergeCell ref="C389:D389"/>
    <mergeCell ref="C390:D390"/>
    <mergeCell ref="C391:D391"/>
    <mergeCell ref="C380:D380"/>
    <mergeCell ref="C381:D381"/>
    <mergeCell ref="C382:D382"/>
    <mergeCell ref="C383:D383"/>
    <mergeCell ref="C384:D384"/>
    <mergeCell ref="C410:D410"/>
    <mergeCell ref="C411:D411"/>
    <mergeCell ref="C412:D412"/>
    <mergeCell ref="C413:D413"/>
    <mergeCell ref="C414:D414"/>
    <mergeCell ref="C404:D404"/>
    <mergeCell ref="C405:D405"/>
    <mergeCell ref="C406:D406"/>
    <mergeCell ref="C407:D407"/>
    <mergeCell ref="C408:D408"/>
    <mergeCell ref="C409:D409"/>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48:D348"/>
    <mergeCell ref="C349:D349"/>
    <mergeCell ref="C350:D350"/>
    <mergeCell ref="C351:D351"/>
    <mergeCell ref="C354:E354"/>
    <mergeCell ref="C355:D355"/>
    <mergeCell ref="C342:D342"/>
    <mergeCell ref="C343:D343"/>
    <mergeCell ref="C344:D344"/>
    <mergeCell ref="C345:D345"/>
    <mergeCell ref="C346:D346"/>
    <mergeCell ref="C347:D347"/>
    <mergeCell ref="C336:D336"/>
    <mergeCell ref="C337:D337"/>
    <mergeCell ref="C338:D338"/>
    <mergeCell ref="C339:D339"/>
    <mergeCell ref="C340:D340"/>
    <mergeCell ref="C341:D341"/>
    <mergeCell ref="C330:D330"/>
    <mergeCell ref="C331:D331"/>
    <mergeCell ref="C332:D332"/>
    <mergeCell ref="C333:D333"/>
    <mergeCell ref="C334:D334"/>
    <mergeCell ref="C335:D335"/>
    <mergeCell ref="C324:D324"/>
    <mergeCell ref="C325:D325"/>
    <mergeCell ref="C326:D326"/>
    <mergeCell ref="C327:D327"/>
    <mergeCell ref="C328:D328"/>
    <mergeCell ref="C329:D329"/>
    <mergeCell ref="C318:D318"/>
    <mergeCell ref="C319:D319"/>
    <mergeCell ref="C320:D320"/>
    <mergeCell ref="C321:D321"/>
    <mergeCell ref="C322:D322"/>
    <mergeCell ref="C323:D323"/>
    <mergeCell ref="C312:D312"/>
    <mergeCell ref="C313:D313"/>
    <mergeCell ref="C314:D314"/>
    <mergeCell ref="C315:D315"/>
    <mergeCell ref="C316:D316"/>
    <mergeCell ref="C317:D317"/>
    <mergeCell ref="C306:D306"/>
    <mergeCell ref="C307:D307"/>
    <mergeCell ref="C308:D308"/>
    <mergeCell ref="C309:D309"/>
    <mergeCell ref="C310:D310"/>
    <mergeCell ref="C311:D311"/>
    <mergeCell ref="C300:D300"/>
    <mergeCell ref="C301:D301"/>
    <mergeCell ref="C302:D302"/>
    <mergeCell ref="C303:D303"/>
    <mergeCell ref="C304:D304"/>
    <mergeCell ref="C305:D305"/>
    <mergeCell ref="C294:D294"/>
    <mergeCell ref="C295:D295"/>
    <mergeCell ref="C296:D296"/>
    <mergeCell ref="C297:D297"/>
    <mergeCell ref="C298:D298"/>
    <mergeCell ref="C299:D299"/>
    <mergeCell ref="C288:D288"/>
    <mergeCell ref="C289:D289"/>
    <mergeCell ref="C290:D290"/>
    <mergeCell ref="C291:D291"/>
    <mergeCell ref="C292:D292"/>
    <mergeCell ref="C293:D293"/>
    <mergeCell ref="C282:D282"/>
    <mergeCell ref="C283:D283"/>
    <mergeCell ref="C284:D284"/>
    <mergeCell ref="C285:D285"/>
    <mergeCell ref="C286:D286"/>
    <mergeCell ref="C287:D287"/>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52:D252"/>
    <mergeCell ref="C253:D253"/>
    <mergeCell ref="C254:D254"/>
    <mergeCell ref="C255:D255"/>
    <mergeCell ref="C256:D256"/>
    <mergeCell ref="C257:D257"/>
    <mergeCell ref="C246:D246"/>
    <mergeCell ref="C247:D247"/>
    <mergeCell ref="C248:D248"/>
    <mergeCell ref="C249:D249"/>
    <mergeCell ref="C250:D250"/>
    <mergeCell ref="C251:D251"/>
    <mergeCell ref="C240:D240"/>
    <mergeCell ref="C241:D241"/>
    <mergeCell ref="C242:D242"/>
    <mergeCell ref="C243:D243"/>
    <mergeCell ref="C244:D244"/>
    <mergeCell ref="C245:D245"/>
    <mergeCell ref="C234:D234"/>
    <mergeCell ref="C235:D235"/>
    <mergeCell ref="C236:D236"/>
    <mergeCell ref="C237:D237"/>
    <mergeCell ref="C238:D238"/>
    <mergeCell ref="C239:D239"/>
    <mergeCell ref="C228:D228"/>
    <mergeCell ref="C229:D229"/>
    <mergeCell ref="C230:D230"/>
    <mergeCell ref="C231:D231"/>
    <mergeCell ref="C232:D232"/>
    <mergeCell ref="C233:D233"/>
    <mergeCell ref="C222:D222"/>
    <mergeCell ref="C223:D223"/>
    <mergeCell ref="C224:D224"/>
    <mergeCell ref="C225:D225"/>
    <mergeCell ref="C226:D226"/>
    <mergeCell ref="C227:D227"/>
    <mergeCell ref="C216:D216"/>
    <mergeCell ref="C217:D217"/>
    <mergeCell ref="C218:D218"/>
    <mergeCell ref="C219:D219"/>
    <mergeCell ref="C220:D220"/>
    <mergeCell ref="C221:D221"/>
    <mergeCell ref="C210:D210"/>
    <mergeCell ref="C211:D211"/>
    <mergeCell ref="C212:D212"/>
    <mergeCell ref="C213:D213"/>
    <mergeCell ref="C214:D214"/>
    <mergeCell ref="C215:D215"/>
    <mergeCell ref="C204:D204"/>
    <mergeCell ref="C205:D205"/>
    <mergeCell ref="C206:D206"/>
    <mergeCell ref="C207:D207"/>
    <mergeCell ref="C208:D208"/>
    <mergeCell ref="C209:D209"/>
    <mergeCell ref="C198:D198"/>
    <mergeCell ref="C199:D199"/>
    <mergeCell ref="C200:D200"/>
    <mergeCell ref="C201:D201"/>
    <mergeCell ref="C202:D202"/>
    <mergeCell ref="C203:D203"/>
    <mergeCell ref="C192:D192"/>
    <mergeCell ref="C193:D193"/>
    <mergeCell ref="C194:D194"/>
    <mergeCell ref="C195:D195"/>
    <mergeCell ref="C196:D196"/>
    <mergeCell ref="C197:D197"/>
    <mergeCell ref="C186:D186"/>
    <mergeCell ref="C187:D187"/>
    <mergeCell ref="C188:D188"/>
    <mergeCell ref="C189:D189"/>
    <mergeCell ref="C190:D190"/>
    <mergeCell ref="C191:D191"/>
    <mergeCell ref="C180:D180"/>
    <mergeCell ref="C181:D181"/>
    <mergeCell ref="C182:D182"/>
    <mergeCell ref="C183:D183"/>
    <mergeCell ref="C184:D184"/>
    <mergeCell ref="C185:D185"/>
    <mergeCell ref="C174:D174"/>
    <mergeCell ref="C175:D175"/>
    <mergeCell ref="C176:D176"/>
    <mergeCell ref="C177:D177"/>
    <mergeCell ref="C178:D178"/>
    <mergeCell ref="C179:D179"/>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C90:D90"/>
    <mergeCell ref="C91:D91"/>
    <mergeCell ref="C92:D92"/>
    <mergeCell ref="C93:D93"/>
    <mergeCell ref="C94:D94"/>
    <mergeCell ref="C95:D95"/>
    <mergeCell ref="C84:D84"/>
    <mergeCell ref="C85:D85"/>
    <mergeCell ref="C86:D86"/>
    <mergeCell ref="C87:D87"/>
    <mergeCell ref="C88:D88"/>
    <mergeCell ref="C89:D89"/>
    <mergeCell ref="C78:D78"/>
    <mergeCell ref="C79:D79"/>
    <mergeCell ref="C80:D80"/>
    <mergeCell ref="C81:D81"/>
    <mergeCell ref="C82:D82"/>
    <mergeCell ref="C83:D83"/>
    <mergeCell ref="C72:D72"/>
    <mergeCell ref="C73:D73"/>
    <mergeCell ref="C74:D74"/>
    <mergeCell ref="C75:D75"/>
    <mergeCell ref="C76:D76"/>
    <mergeCell ref="C77:D77"/>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6:D36"/>
    <mergeCell ref="C37:D37"/>
    <mergeCell ref="C38:D38"/>
    <mergeCell ref="C39:D39"/>
    <mergeCell ref="C40:D40"/>
    <mergeCell ref="C41:D41"/>
    <mergeCell ref="C30:D30"/>
    <mergeCell ref="C31:D31"/>
    <mergeCell ref="C32:D32"/>
    <mergeCell ref="C33:D33"/>
    <mergeCell ref="C34:D34"/>
    <mergeCell ref="C35:D35"/>
    <mergeCell ref="C24:D24"/>
    <mergeCell ref="C25:D25"/>
    <mergeCell ref="C26:D26"/>
    <mergeCell ref="C27:D27"/>
    <mergeCell ref="C28:D28"/>
    <mergeCell ref="C29:D29"/>
    <mergeCell ref="C18:D18"/>
    <mergeCell ref="C19:D19"/>
    <mergeCell ref="C20:D20"/>
    <mergeCell ref="C21:D21"/>
    <mergeCell ref="C22:D22"/>
    <mergeCell ref="C23:D23"/>
    <mergeCell ref="C12:D12"/>
    <mergeCell ref="C13:D13"/>
    <mergeCell ref="C14:D14"/>
    <mergeCell ref="C15:D15"/>
    <mergeCell ref="C16:D16"/>
    <mergeCell ref="C17:D17"/>
    <mergeCell ref="P9:P11"/>
    <mergeCell ref="Q9:Q11"/>
    <mergeCell ref="R9:R11"/>
    <mergeCell ref="C9:D11"/>
    <mergeCell ref="E9:E11"/>
    <mergeCell ref="F9:F11"/>
    <mergeCell ref="G9:G11"/>
    <mergeCell ref="H9:H11"/>
    <mergeCell ref="I9:I11"/>
    <mergeCell ref="F3:N3"/>
    <mergeCell ref="D3:E3"/>
    <mergeCell ref="S9:S11"/>
    <mergeCell ref="T9:T11"/>
    <mergeCell ref="U9:V9"/>
    <mergeCell ref="J9:J11"/>
    <mergeCell ref="K9:K11"/>
    <mergeCell ref="L9:L11"/>
    <mergeCell ref="M9:M11"/>
    <mergeCell ref="N9:N11"/>
    <mergeCell ref="O9:O11"/>
    <mergeCell ref="V10:V11"/>
    <mergeCell ref="U10:U11"/>
    <mergeCell ref="C8:F8"/>
    <mergeCell ref="N7:P7"/>
    <mergeCell ref="Q7:V7"/>
    <mergeCell ref="AE7:AG7"/>
    <mergeCell ref="AH7:AN7"/>
    <mergeCell ref="AH4:AN4"/>
    <mergeCell ref="C5:D5"/>
    <mergeCell ref="E5:G5"/>
    <mergeCell ref="N5:P5"/>
    <mergeCell ref="Q5:S5"/>
    <mergeCell ref="T5:U5"/>
    <mergeCell ref="AE5:AG5"/>
    <mergeCell ref="AH5:AJ5"/>
    <mergeCell ref="AK5:AL5"/>
    <mergeCell ref="N4:P4"/>
    <mergeCell ref="Q4:V4"/>
    <mergeCell ref="AE4:AG4"/>
    <mergeCell ref="AM5:AN5"/>
  </mergeCells>
  <phoneticPr fontId="9"/>
  <conditionalFormatting sqref="Q352:R353 I352:I353 K352:K353 N352:N353 Q45:R51 N45:N51">
    <cfRule type="expression" dxfId="2369" priority="69">
      <formula>INDIRECT(ADDRESS(ROW(),COLUMN()))=TRUNC(INDIRECT(ADDRESS(ROW(),COLUMN())))</formula>
    </cfRule>
  </conditionalFormatting>
  <conditionalFormatting sqref="Q32:R40 Q52:R351">
    <cfRule type="expression" dxfId="2368" priority="67">
      <formula>INDIRECT(ADDRESS(ROW(),COLUMN()))=TRUNC(INDIRECT(ADDRESS(ROW(),COLUMN())))</formula>
    </cfRule>
  </conditionalFormatting>
  <conditionalFormatting sqref="N32:N40 N52:N351">
    <cfRule type="expression" dxfId="2367" priority="68">
      <formula>INDIRECT(ADDRESS(ROW(),COLUMN()))=TRUNC(INDIRECT(ADDRESS(ROW(),COLUMN())))</formula>
    </cfRule>
  </conditionalFormatting>
  <conditionalFormatting sqref="R12">
    <cfRule type="expression" dxfId="2366" priority="66">
      <formula>INDIRECT(ADDRESS(ROW(),COLUMN()))=TRUNC(INDIRECT(ADDRESS(ROW(),COLUMN())))</formula>
    </cfRule>
  </conditionalFormatting>
  <conditionalFormatting sqref="R41">
    <cfRule type="expression" dxfId="2365" priority="65">
      <formula>INDIRECT(ADDRESS(ROW(),COLUMN()))=TRUNC(INDIRECT(ADDRESS(ROW(),COLUMN())))</formula>
    </cfRule>
  </conditionalFormatting>
  <conditionalFormatting sqref="R42:R44">
    <cfRule type="expression" dxfId="2364" priority="64">
      <formula>INDIRECT(ADDRESS(ROW(),COLUMN()))=TRUNC(INDIRECT(ADDRESS(ROW(),COLUMN())))</formula>
    </cfRule>
  </conditionalFormatting>
  <conditionalFormatting sqref="I397:I414">
    <cfRule type="expression" dxfId="2363" priority="63">
      <formula>INDIRECT(ADDRESS(ROW(),COLUMN()))=TRUNC(INDIRECT(ADDRESS(ROW(),COLUMN())))</formula>
    </cfRule>
  </conditionalFormatting>
  <conditionalFormatting sqref="I394:I396">
    <cfRule type="expression" dxfId="2362" priority="62">
      <formula>INDIRECT(ADDRESS(ROW(),COLUMN()))=TRUNC(INDIRECT(ADDRESS(ROW(),COLUMN())))</formula>
    </cfRule>
  </conditionalFormatting>
  <conditionalFormatting sqref="I356 I361">
    <cfRule type="expression" dxfId="2361" priority="61">
      <formula>INDIRECT(ADDRESS(ROW(),COLUMN()))=TRUNC(INDIRECT(ADDRESS(ROW(),COLUMN())))</formula>
    </cfRule>
  </conditionalFormatting>
  <conditionalFormatting sqref="I358">
    <cfRule type="expression" dxfId="2360" priority="60">
      <formula>INDIRECT(ADDRESS(ROW(),COLUMN()))=TRUNC(INDIRECT(ADDRESS(ROW(),COLUMN())))</formula>
    </cfRule>
  </conditionalFormatting>
  <conditionalFormatting sqref="I360">
    <cfRule type="expression" dxfId="2359" priority="59">
      <formula>INDIRECT(ADDRESS(ROW(),COLUMN()))=TRUNC(INDIRECT(ADDRESS(ROW(),COLUMN())))</formula>
    </cfRule>
  </conditionalFormatting>
  <conditionalFormatting sqref="I357">
    <cfRule type="expression" dxfId="2358" priority="58">
      <formula>INDIRECT(ADDRESS(ROW(),COLUMN()))=TRUNC(INDIRECT(ADDRESS(ROW(),COLUMN())))</formula>
    </cfRule>
  </conditionalFormatting>
  <conditionalFormatting sqref="I359">
    <cfRule type="expression" dxfId="2357" priority="57">
      <formula>INDIRECT(ADDRESS(ROW(),COLUMN()))=TRUNC(INDIRECT(ADDRESS(ROW(),COLUMN())))</formula>
    </cfRule>
  </conditionalFormatting>
  <conditionalFormatting sqref="I362 I365">
    <cfRule type="expression" dxfId="2356" priority="56">
      <formula>INDIRECT(ADDRESS(ROW(),COLUMN()))=TRUNC(INDIRECT(ADDRESS(ROW(),COLUMN())))</formula>
    </cfRule>
  </conditionalFormatting>
  <conditionalFormatting sqref="I363">
    <cfRule type="expression" dxfId="2355" priority="55">
      <formula>INDIRECT(ADDRESS(ROW(),COLUMN()))=TRUNC(INDIRECT(ADDRESS(ROW(),COLUMN())))</formula>
    </cfRule>
  </conditionalFormatting>
  <conditionalFormatting sqref="I364">
    <cfRule type="expression" dxfId="2354" priority="54">
      <formula>INDIRECT(ADDRESS(ROW(),COLUMN()))=TRUNC(INDIRECT(ADDRESS(ROW(),COLUMN())))</formula>
    </cfRule>
  </conditionalFormatting>
  <conditionalFormatting sqref="I366">
    <cfRule type="expression" dxfId="2353" priority="53">
      <formula>INDIRECT(ADDRESS(ROW(),COLUMN()))=TRUNC(INDIRECT(ADDRESS(ROW(),COLUMN())))</formula>
    </cfRule>
  </conditionalFormatting>
  <conditionalFormatting sqref="I367 I369">
    <cfRule type="expression" dxfId="2352" priority="52">
      <formula>INDIRECT(ADDRESS(ROW(),COLUMN()))=TRUNC(INDIRECT(ADDRESS(ROW(),COLUMN())))</formula>
    </cfRule>
  </conditionalFormatting>
  <conditionalFormatting sqref="I368">
    <cfRule type="expression" dxfId="2351" priority="51">
      <formula>INDIRECT(ADDRESS(ROW(),COLUMN()))=TRUNC(INDIRECT(ADDRESS(ROW(),COLUMN())))</formula>
    </cfRule>
  </conditionalFormatting>
  <conditionalFormatting sqref="I370:I371">
    <cfRule type="expression" dxfId="2350" priority="50">
      <formula>INDIRECT(ADDRESS(ROW(),COLUMN()))=TRUNC(INDIRECT(ADDRESS(ROW(),COLUMN())))</formula>
    </cfRule>
  </conditionalFormatting>
  <conditionalFormatting sqref="I372:I374">
    <cfRule type="expression" dxfId="2349" priority="49">
      <formula>INDIRECT(ADDRESS(ROW(),COLUMN()))=TRUNC(INDIRECT(ADDRESS(ROW(),COLUMN())))</formula>
    </cfRule>
  </conditionalFormatting>
  <conditionalFormatting sqref="I375:I376">
    <cfRule type="expression" dxfId="2348" priority="48">
      <formula>INDIRECT(ADDRESS(ROW(),COLUMN()))=TRUNC(INDIRECT(ADDRESS(ROW(),COLUMN())))</formula>
    </cfRule>
  </conditionalFormatting>
  <conditionalFormatting sqref="I377:I378 I388 I390">
    <cfRule type="expression" dxfId="2347" priority="47">
      <formula>INDIRECT(ADDRESS(ROW(),COLUMN()))=TRUNC(INDIRECT(ADDRESS(ROW(),COLUMN())))</formula>
    </cfRule>
  </conditionalFormatting>
  <conditionalFormatting sqref="I386">
    <cfRule type="expression" dxfId="2346" priority="46">
      <formula>INDIRECT(ADDRESS(ROW(),COLUMN()))=TRUNC(INDIRECT(ADDRESS(ROW(),COLUMN())))</formula>
    </cfRule>
  </conditionalFormatting>
  <conditionalFormatting sqref="I383">
    <cfRule type="expression" dxfId="2345" priority="45">
      <formula>INDIRECT(ADDRESS(ROW(),COLUMN()))=TRUNC(INDIRECT(ADDRESS(ROW(),COLUMN())))</formula>
    </cfRule>
  </conditionalFormatting>
  <conditionalFormatting sqref="I384">
    <cfRule type="expression" dxfId="2344" priority="44">
      <formula>INDIRECT(ADDRESS(ROW(),COLUMN()))=TRUNC(INDIRECT(ADDRESS(ROW(),COLUMN())))</formula>
    </cfRule>
  </conditionalFormatting>
  <conditionalFormatting sqref="I387">
    <cfRule type="expression" dxfId="2343" priority="43">
      <formula>INDIRECT(ADDRESS(ROW(),COLUMN()))=TRUNC(INDIRECT(ADDRESS(ROW(),COLUMN())))</formula>
    </cfRule>
  </conditionalFormatting>
  <conditionalFormatting sqref="I389">
    <cfRule type="expression" dxfId="2342" priority="42">
      <formula>INDIRECT(ADDRESS(ROW(),COLUMN()))=TRUNC(INDIRECT(ADDRESS(ROW(),COLUMN())))</formula>
    </cfRule>
  </conditionalFormatting>
  <conditionalFormatting sqref="I382">
    <cfRule type="expression" dxfId="2341" priority="41">
      <formula>INDIRECT(ADDRESS(ROW(),COLUMN()))=TRUNC(INDIRECT(ADDRESS(ROW(),COLUMN())))</formula>
    </cfRule>
  </conditionalFormatting>
  <conditionalFormatting sqref="I385">
    <cfRule type="expression" dxfId="2340" priority="40">
      <formula>INDIRECT(ADDRESS(ROW(),COLUMN()))=TRUNC(INDIRECT(ADDRESS(ROW(),COLUMN())))</formula>
    </cfRule>
  </conditionalFormatting>
  <conditionalFormatting sqref="I381">
    <cfRule type="expression" dxfId="2339" priority="39">
      <formula>INDIRECT(ADDRESS(ROW(),COLUMN()))=TRUNC(INDIRECT(ADDRESS(ROW(),COLUMN())))</formula>
    </cfRule>
  </conditionalFormatting>
  <conditionalFormatting sqref="I379">
    <cfRule type="expression" dxfId="2338" priority="38">
      <formula>INDIRECT(ADDRESS(ROW(),COLUMN()))=TRUNC(INDIRECT(ADDRESS(ROW(),COLUMN())))</formula>
    </cfRule>
  </conditionalFormatting>
  <conditionalFormatting sqref="I380">
    <cfRule type="expression" dxfId="2337" priority="37">
      <formula>INDIRECT(ADDRESS(ROW(),COLUMN()))=TRUNC(INDIRECT(ADDRESS(ROW(),COLUMN())))</formula>
    </cfRule>
  </conditionalFormatting>
  <conditionalFormatting sqref="I391">
    <cfRule type="expression" dxfId="2336" priority="36">
      <formula>INDIRECT(ADDRESS(ROW(),COLUMN()))=TRUNC(INDIRECT(ADDRESS(ROW(),COLUMN())))</formula>
    </cfRule>
  </conditionalFormatting>
  <conditionalFormatting sqref="I392:I393">
    <cfRule type="expression" dxfId="2335" priority="35">
      <formula>INDIRECT(ADDRESS(ROW(),COLUMN()))=TRUNC(INDIRECT(ADDRESS(ROW(),COLUMN())))</formula>
    </cfRule>
  </conditionalFormatting>
  <conditionalFormatting sqref="I52:I351">
    <cfRule type="expression" dxfId="2334" priority="34">
      <formula>INDIRECT(ADDRESS(ROW(),COLUMN()))=TRUNC(INDIRECT(ADDRESS(ROW(),COLUMN())))</formula>
    </cfRule>
  </conditionalFormatting>
  <conditionalFormatting sqref="I20:I351">
    <cfRule type="expression" dxfId="2333" priority="33">
      <formula>INDIRECT(ADDRESS(ROW(),COLUMN()))=TRUNC(INDIRECT(ADDRESS(ROW(),COLUMN())))</formula>
    </cfRule>
  </conditionalFormatting>
  <conditionalFormatting sqref="I42:I51">
    <cfRule type="expression" dxfId="2332" priority="32">
      <formula>INDIRECT(ADDRESS(ROW(),COLUMN()))=TRUNC(INDIRECT(ADDRESS(ROW(),COLUMN())))</formula>
    </cfRule>
  </conditionalFormatting>
  <conditionalFormatting sqref="I32:I41">
    <cfRule type="expression" dxfId="2331" priority="31">
      <formula>INDIRECT(ADDRESS(ROW(),COLUMN()))=TRUNC(INDIRECT(ADDRESS(ROW(),COLUMN())))</formula>
    </cfRule>
  </conditionalFormatting>
  <conditionalFormatting sqref="K52:K351">
    <cfRule type="expression" dxfId="2330" priority="30">
      <formula>INDIRECT(ADDRESS(ROW(),COLUMN()))=TRUNC(INDIRECT(ADDRESS(ROW(),COLUMN())))</formula>
    </cfRule>
  </conditionalFormatting>
  <conditionalFormatting sqref="K19:K351">
    <cfRule type="expression" dxfId="2329" priority="29">
      <formula>INDIRECT(ADDRESS(ROW(),COLUMN()))=TRUNC(INDIRECT(ADDRESS(ROW(),COLUMN())))</formula>
    </cfRule>
  </conditionalFormatting>
  <conditionalFormatting sqref="K32:K51">
    <cfRule type="expression" dxfId="2328" priority="28">
      <formula>INDIRECT(ADDRESS(ROW(),COLUMN()))=TRUNC(INDIRECT(ADDRESS(ROW(),COLUMN())))</formula>
    </cfRule>
  </conditionalFormatting>
  <conditionalFormatting sqref="N16:N351">
    <cfRule type="expression" dxfId="2327" priority="27">
      <formula>INDIRECT(ADDRESS(ROW(),COLUMN()))=TRUNC(INDIRECT(ADDRESS(ROW(),COLUMN())))</formula>
    </cfRule>
  </conditionalFormatting>
  <conditionalFormatting sqref="N41">
    <cfRule type="expression" dxfId="2326" priority="26">
      <formula>INDIRECT(ADDRESS(ROW(),COLUMN()))=TRUNC(INDIRECT(ADDRESS(ROW(),COLUMN())))</formula>
    </cfRule>
  </conditionalFormatting>
  <conditionalFormatting sqref="N42:N44">
    <cfRule type="expression" dxfId="2325" priority="25">
      <formula>INDIRECT(ADDRESS(ROW(),COLUMN()))=TRUNC(INDIRECT(ADDRESS(ROW(),COLUMN())))</formula>
    </cfRule>
  </conditionalFormatting>
  <conditionalFormatting sqref="Q12:Q351">
    <cfRule type="expression" dxfId="2324" priority="24">
      <formula>INDIRECT(ADDRESS(ROW(),COLUMN()))=TRUNC(INDIRECT(ADDRESS(ROW(),COLUMN())))</formula>
    </cfRule>
  </conditionalFormatting>
  <conditionalFormatting sqref="Q41">
    <cfRule type="expression" dxfId="2323" priority="23">
      <formula>INDIRECT(ADDRESS(ROW(),COLUMN()))=TRUNC(INDIRECT(ADDRESS(ROW(),COLUMN())))</formula>
    </cfRule>
  </conditionalFormatting>
  <conditionalFormatting sqref="Q42:Q44">
    <cfRule type="expression" dxfId="2322" priority="22">
      <formula>INDIRECT(ADDRESS(ROW(),COLUMN()))=TRUNC(INDIRECT(ADDRESS(ROW(),COLUMN())))</formula>
    </cfRule>
  </conditionalFormatting>
  <conditionalFormatting sqref="Q22:R31">
    <cfRule type="expression" dxfId="2321" priority="21">
      <formula>INDIRECT(ADDRESS(ROW(),COLUMN()))=TRUNC(INDIRECT(ADDRESS(ROW(),COLUMN())))</formula>
    </cfRule>
  </conditionalFormatting>
  <conditionalFormatting sqref="R13:R21">
    <cfRule type="expression" dxfId="2320" priority="20">
      <formula>INDIRECT(ADDRESS(ROW(),COLUMN()))=TRUNC(INDIRECT(ADDRESS(ROW(),COLUMN())))</formula>
    </cfRule>
  </conditionalFormatting>
  <conditionalFormatting sqref="I20:I31">
    <cfRule type="expression" dxfId="2319" priority="19">
      <formula>INDIRECT(ADDRESS(ROW(),COLUMN()))=TRUNC(INDIRECT(ADDRESS(ROW(),COLUMN())))</formula>
    </cfRule>
  </conditionalFormatting>
  <conditionalFormatting sqref="K19:K21">
    <cfRule type="expression" dxfId="2318" priority="18">
      <formula>INDIRECT(ADDRESS(ROW(),COLUMN()))=TRUNC(INDIRECT(ADDRESS(ROW(),COLUMN())))</formula>
    </cfRule>
  </conditionalFormatting>
  <conditionalFormatting sqref="I13:I19">
    <cfRule type="expression" dxfId="2317" priority="9">
      <formula>INDIRECT(ADDRESS(ROW(),COLUMN()))=TRUNC(INDIRECT(ADDRESS(ROW(),COLUMN())))</formula>
    </cfRule>
  </conditionalFormatting>
  <conditionalFormatting sqref="K22:K31">
    <cfRule type="expression" dxfId="2316" priority="16">
      <formula>INDIRECT(ADDRESS(ROW(),COLUMN()))=TRUNC(INDIRECT(ADDRESS(ROW(),COLUMN())))</formula>
    </cfRule>
  </conditionalFormatting>
  <conditionalFormatting sqref="N16:N31">
    <cfRule type="expression" dxfId="2315" priority="15">
      <formula>INDIRECT(ADDRESS(ROW(),COLUMN()))=TRUNC(INDIRECT(ADDRESS(ROW(),COLUMN())))</formula>
    </cfRule>
  </conditionalFormatting>
  <conditionalFormatting sqref="Q13:Q21">
    <cfRule type="expression" dxfId="2314" priority="14">
      <formula>INDIRECT(ADDRESS(ROW(),COLUMN()))=TRUNC(INDIRECT(ADDRESS(ROW(),COLUMN())))</formula>
    </cfRule>
  </conditionalFormatting>
  <conditionalFormatting sqref="K16:K17">
    <cfRule type="expression" dxfId="2313" priority="5">
      <formula>INDIRECT(ADDRESS(ROW(),COLUMN()))=TRUNC(INDIRECT(ADDRESS(ROW(),COLUMN())))</formula>
    </cfRule>
  </conditionalFormatting>
  <conditionalFormatting sqref="K17">
    <cfRule type="expression" dxfId="2312" priority="4">
      <formula>INDIRECT(ADDRESS(ROW(),COLUMN()))=TRUNC(INDIRECT(ADDRESS(ROW(),COLUMN())))</formula>
    </cfRule>
  </conditionalFormatting>
  <conditionalFormatting sqref="K16">
    <cfRule type="expression" dxfId="2311" priority="3">
      <formula>INDIRECT(ADDRESS(ROW(),COLUMN()))=TRUNC(INDIRECT(ADDRESS(ROW(),COLUMN())))</formula>
    </cfRule>
  </conditionalFormatting>
  <conditionalFormatting sqref="I12:I19">
    <cfRule type="expression" dxfId="2310" priority="10">
      <formula>INDIRECT(ADDRESS(ROW(),COLUMN()))=TRUNC(INDIRECT(ADDRESS(ROW(),COLUMN())))</formula>
    </cfRule>
  </conditionalFormatting>
  <conditionalFormatting sqref="K12:K15 K18">
    <cfRule type="expression" dxfId="2309" priority="8">
      <formula>INDIRECT(ADDRESS(ROW(),COLUMN()))=TRUNC(INDIRECT(ADDRESS(ROW(),COLUMN())))</formula>
    </cfRule>
  </conditionalFormatting>
  <conditionalFormatting sqref="K14:K15 K18">
    <cfRule type="expression" dxfId="2308" priority="7">
      <formula>INDIRECT(ADDRESS(ROW(),COLUMN()))=TRUNC(INDIRECT(ADDRESS(ROW(),COLUMN())))</formula>
    </cfRule>
  </conditionalFormatting>
  <conditionalFormatting sqref="K13">
    <cfRule type="expression" dxfId="2307" priority="6">
      <formula>INDIRECT(ADDRESS(ROW(),COLUMN()))=TRUNC(INDIRECT(ADDRESS(ROW(),COLUMN())))</formula>
    </cfRule>
  </conditionalFormatting>
  <conditionalFormatting sqref="N12:N15">
    <cfRule type="expression" dxfId="2306" priority="2">
      <formula>INDIRECT(ADDRESS(ROW(),COLUMN()))=TRUNC(INDIRECT(ADDRESS(ROW(),COLUMN())))</formula>
    </cfRule>
  </conditionalFormatting>
  <conditionalFormatting sqref="N13:N15">
    <cfRule type="expression" dxfId="2305" priority="1">
      <formula>INDIRECT(ADDRESS(ROW(),COLUMN()))=TRUNC(INDIRECT(ADDRESS(ROW(),COLUMN())))</formula>
    </cfRule>
  </conditionalFormatting>
  <dataValidations count="4">
    <dataValidation imeMode="hiragana" allowBlank="1" showInputMessage="1" showErrorMessage="1" sqref="F356:F414 G12:G353 O12:O353 L12:L353 R12:R351"/>
    <dataValidation imeMode="disabled" allowBlank="1" showInputMessage="1" showErrorMessage="1" sqref="C356:C414 C12:C353"/>
    <dataValidation type="list" imeMode="hiragana" allowBlank="1" showInputMessage="1" showErrorMessage="1" sqref="F12:F353">
      <formula1>INDIRECT(E12)</formula1>
    </dataValidation>
    <dataValidation imeMode="off" allowBlank="1" showInputMessage="1" showErrorMessage="1" sqref="T12:T353 K12:K353 N12:N353 Q12:Q353 R352:R353"/>
  </dataValidations>
  <printOptions horizontalCentered="1" verticalCentered="1"/>
  <pageMargins left="0.19685039370078741" right="0.19685039370078741" top="0.19685039370078741" bottom="0.19685039370078741" header="0" footer="0"/>
  <pageSetup paperSize="9" scale="35"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E5:G5</xm:sqref>
        </x14:dataValidation>
        <x14:dataValidation type="list" imeMode="hiragana" allowBlank="1" showInputMessage="1" showErrorMessage="1">
          <x14:formula1>
            <xm:f>スタート_マスター!$C$2:$C$4</xm:f>
          </x14:formula1>
          <xm:sqref>E356:E414</xm:sqref>
        </x14:dataValidation>
        <x14:dataValidation type="list" allowBlank="1" showInputMessage="1" showErrorMessage="1">
          <x14:formula1>
            <xm:f>スタート_マスター!$A$2:$A$12</xm:f>
          </x14:formula1>
          <xm:sqref>E12:E351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33</vt:i4>
      </vt:variant>
    </vt:vector>
  </HeadingPairs>
  <TitlesOfParts>
    <vt:vector size="58" baseType="lpstr">
      <vt:lpstr>様式3-1</vt:lpstr>
      <vt:lpstr>様式3-2(教室参画事業)</vt:lpstr>
      <vt:lpstr>様式3-2(教室代替事業)</vt:lpstr>
      <vt:lpstr>様式3-3</vt:lpstr>
      <vt:lpstr>Sheet1</vt:lpstr>
      <vt:lpstr>スタート_マスター</vt:lpstr>
      <vt:lpstr>様式3-4</vt:lpstr>
      <vt:lpstr>再委託費精算書(様式3-4別紙)</vt:lpstr>
      <vt:lpstr>【事務局経費】支出・収入内訳明細書(様式3-4内)</vt:lpstr>
      <vt:lpstr>【事業①】支出・収入内訳明細書(様式3-4内)</vt:lpstr>
      <vt:lpstr>【事業②】支出・収入内訳明細書(様式3-4内)</vt:lpstr>
      <vt:lpstr>【事業③】支出・収入内訳明細書(様式3-4内) </vt:lpstr>
      <vt:lpstr>【事業④】支出・収入内訳明細書(様式3-4内)</vt:lpstr>
      <vt:lpstr>【事業⑤】支出・収入内訳明細書(様式3-4内)</vt:lpstr>
      <vt:lpstr>【事業⑥】支出・収入内訳明細書(様式3-4内)</vt:lpstr>
      <vt:lpstr>【事業⑦】支出・収入内訳明細書(様式3-4内)</vt:lpstr>
      <vt:lpstr>【事業⑧】支出・収入内訳明細書(様式3-4内)</vt:lpstr>
      <vt:lpstr>【事業⑨】支出・収入内訳明細書(様式3-4内)</vt:lpstr>
      <vt:lpstr>【事業⑩】支出・収入内訳明細書(様式3-4内) </vt:lpstr>
      <vt:lpstr>【事業⑪】支出・収入内訳明細書(様式3-4内) </vt:lpstr>
      <vt:lpstr>【事業⑫】支出・収入内訳明細書(様式3-4内) </vt:lpstr>
      <vt:lpstr>【事業⑬】支出・収入内訳明細書(様式3-4内) </vt:lpstr>
      <vt:lpstr>【事業⑭】支出・収入内訳明細書(様式3-4内) </vt:lpstr>
      <vt:lpstr>【事業⑮】支出・収入内訳明細書(様式3-4内) </vt:lpstr>
      <vt:lpstr>end</vt:lpstr>
      <vt:lpstr>'【事業①】支出・収入内訳明細書(様式3-4内)'!Print_Area</vt:lpstr>
      <vt:lpstr>'【事業②】支出・収入内訳明細書(様式3-4内)'!Print_Area</vt:lpstr>
      <vt:lpstr>'【事業③】支出・収入内訳明細書(様式3-4内) '!Print_Area</vt:lpstr>
      <vt:lpstr>'【事業④】支出・収入内訳明細書(様式3-4内)'!Print_Area</vt:lpstr>
      <vt:lpstr>'【事業⑤】支出・収入内訳明細書(様式3-4内)'!Print_Area</vt:lpstr>
      <vt:lpstr>'【事業⑥】支出・収入内訳明細書(様式3-4内)'!Print_Area</vt:lpstr>
      <vt:lpstr>'【事業⑦】支出・収入内訳明細書(様式3-4内)'!Print_Area</vt:lpstr>
      <vt:lpstr>'【事業⑧】支出・収入内訳明細書(様式3-4内)'!Print_Area</vt:lpstr>
      <vt:lpstr>'【事業⑨】支出・収入内訳明細書(様式3-4内)'!Print_Area</vt:lpstr>
      <vt:lpstr>'【事業⑩】支出・収入内訳明細書(様式3-4内) '!Print_Area</vt:lpstr>
      <vt:lpstr>'【事業⑪】支出・収入内訳明細書(様式3-4内) '!Print_Area</vt:lpstr>
      <vt:lpstr>'【事業⑫】支出・収入内訳明細書(様式3-4内) '!Print_Area</vt:lpstr>
      <vt:lpstr>'【事業⑬】支出・収入内訳明細書(様式3-4内) '!Print_Area</vt:lpstr>
      <vt:lpstr>'【事業⑭】支出・収入内訳明細書(様式3-4内) '!Print_Area</vt:lpstr>
      <vt:lpstr>'【事業⑮】支出・収入内訳明細書(様式3-4内) '!Print_Area</vt:lpstr>
      <vt:lpstr>'【事務局経費】支出・収入内訳明細書(様式3-4内)'!Print_Area</vt:lpstr>
      <vt:lpstr>'再委託費精算書(様式3-4別紙)'!Print_Area</vt:lpstr>
      <vt:lpstr>'様式3-1'!Print_Area</vt:lpstr>
      <vt:lpstr>'様式3-2(教室参画事業)'!Print_Area</vt:lpstr>
      <vt:lpstr>'様式3-2(教室代替事業)'!Print_Area</vt:lpstr>
      <vt:lpstr>'様式3-3'!Print_Area</vt:lpstr>
      <vt:lpstr>'様式3-4'!Print_Area</vt:lpstr>
      <vt:lpstr>一般管理費</vt:lpstr>
      <vt:lpstr>再委託費</vt:lpstr>
      <vt:lpstr>雑役務費</vt:lpstr>
      <vt:lpstr>借損料</vt:lpstr>
      <vt:lpstr>諸謝金</vt:lpstr>
      <vt:lpstr>消費税相当額</vt:lpstr>
      <vt:lpstr>消耗品費</vt:lpstr>
      <vt:lpstr>人件費</vt:lpstr>
      <vt:lpstr>通信運搬費</vt:lpstr>
      <vt:lpstr>保険料</vt:lpstr>
      <vt:lpstr>旅費</vt:lpstr>
    </vt:vector>
  </TitlesOfParts>
  <Manager>KBC</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R7企画提案書</dc:title>
  <dc:subject/>
  <dc:creator>鶴我麻弥</dc:creator>
  <cp:keywords/>
  <dc:description/>
  <cp:lastModifiedBy>knt</cp:lastModifiedBy>
  <cp:revision/>
  <cp:lastPrinted>2025-05-16T03:39:31Z</cp:lastPrinted>
  <dcterms:created xsi:type="dcterms:W3CDTF">2017-01-20T06:16:37Z</dcterms:created>
  <dcterms:modified xsi:type="dcterms:W3CDTF">2025-07-30T09:12:26Z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2022-12-08T10:35:03Z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4db143bc-ae19-4b04-88fa-6135ec269acd</vt:lpwstr>
  </property>
  <property fmtid="{D5CDD505-2E9C-101B-9397-08002B2CF9AE}" pid="8" name="MSIP_Label_d899a617-f30e-4fb8-b81c-fb6d0b94ac5b_ContentBits">
    <vt:lpwstr>0</vt:lpwstr>
  </property>
</Properties>
</file>