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12.32.48.13\業務サポート\共有\★★★文化庁★★★\■□■令和０７年度＜再委託事業＞■□■ 地域展開型\2025年06月02日～2026年02月28日事業アンケート\"/>
    </mc:Choice>
  </mc:AlternateContent>
  <bookViews>
    <workbookView xWindow="0" yWindow="0" windowWidth="28800" windowHeight="12090"/>
  </bookViews>
  <sheets>
    <sheet name="アンケート内容(設問と回答選択肢)" sheetId="1" r:id="rId1"/>
    <sheet name="アンケートデータ集計記入例" sheetId="18" r:id="rId2"/>
    <sheet name="アンケートデータ集計" sheetId="2" r:id="rId3"/>
  </sheets>
  <definedNames>
    <definedName name="_xlnm.Print_Area" localSheetId="2">アンケートデータ集計!$A$1:$E$106</definedName>
    <definedName name="_xlnm.Print_Area" localSheetId="1">アンケートデータ集計記入例!$A$1:$E$106</definedName>
    <definedName name="_xlnm.Print_Area" localSheetId="0">'アンケート内容(設問と回答選択肢)'!$A$1:$D$81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8" i="18" l="1"/>
  <c r="E97" i="18"/>
  <c r="E96" i="18"/>
  <c r="E95" i="18"/>
  <c r="E78" i="18"/>
  <c r="E77" i="18"/>
  <c r="E76" i="18"/>
  <c r="E75" i="18"/>
  <c r="E98" i="2"/>
  <c r="E97" i="2"/>
  <c r="E96" i="2"/>
  <c r="E95" i="2"/>
  <c r="E78" i="2"/>
  <c r="E77" i="2"/>
  <c r="E76" i="2"/>
  <c r="E75" i="2"/>
  <c r="D18" i="18" l="1"/>
  <c r="E14" i="18" s="1"/>
  <c r="D106" i="2"/>
  <c r="D99" i="2"/>
  <c r="D85" i="2"/>
  <c r="D79" i="2"/>
  <c r="D72" i="2"/>
  <c r="D65" i="2"/>
  <c r="D51" i="2"/>
  <c r="D26" i="2"/>
  <c r="D18" i="2"/>
  <c r="E14" i="2" s="1"/>
  <c r="E16" i="18" l="1"/>
  <c r="E15" i="18"/>
  <c r="E17" i="18"/>
  <c r="E17" i="2"/>
  <c r="E15" i="2"/>
  <c r="E16" i="2"/>
  <c r="E49" i="2"/>
  <c r="E13" i="2"/>
  <c r="D106" i="18" l="1"/>
  <c r="E103" i="18" s="1"/>
  <c r="E105" i="18"/>
  <c r="E104" i="18"/>
  <c r="D99" i="18"/>
  <c r="D85" i="18"/>
  <c r="E82" i="18" s="1"/>
  <c r="E84" i="18"/>
  <c r="E83" i="18"/>
  <c r="D79" i="18"/>
  <c r="D72" i="18"/>
  <c r="E71" i="18"/>
  <c r="D65" i="18"/>
  <c r="E61" i="18" s="1"/>
  <c r="E63" i="18"/>
  <c r="D51" i="18"/>
  <c r="E47" i="18" s="1"/>
  <c r="D26" i="18"/>
  <c r="E21" i="18" s="1"/>
  <c r="E22" i="18"/>
  <c r="E10" i="18"/>
  <c r="E70" i="18" l="1"/>
  <c r="E64" i="18"/>
  <c r="E62" i="18"/>
  <c r="E65" i="18" s="1"/>
  <c r="E85" i="18"/>
  <c r="E33" i="18"/>
  <c r="E43" i="18"/>
  <c r="E69" i="18"/>
  <c r="E36" i="18"/>
  <c r="E44" i="18"/>
  <c r="E37" i="18"/>
  <c r="E45" i="18"/>
  <c r="E30" i="18"/>
  <c r="E38" i="18"/>
  <c r="E48" i="18"/>
  <c r="E31" i="18"/>
  <c r="E39" i="18"/>
  <c r="E49" i="18"/>
  <c r="E32" i="18"/>
  <c r="E42" i="18"/>
  <c r="E50" i="18"/>
  <c r="E24" i="18"/>
  <c r="E23" i="18"/>
  <c r="E25" i="18"/>
  <c r="E7" i="18"/>
  <c r="E8" i="18"/>
  <c r="E11" i="18"/>
  <c r="E12" i="18"/>
  <c r="E5" i="18"/>
  <c r="E13" i="18"/>
  <c r="E6" i="18"/>
  <c r="E9" i="18"/>
  <c r="E34" i="18"/>
  <c r="E40" i="18"/>
  <c r="E46" i="18"/>
  <c r="E102" i="18"/>
  <c r="E106" i="18" s="1"/>
  <c r="E35" i="18"/>
  <c r="E41" i="18"/>
  <c r="E68" i="18"/>
  <c r="E18" i="18" l="1"/>
  <c r="E99" i="18"/>
  <c r="E79" i="18"/>
  <c r="E72" i="18"/>
  <c r="E26" i="18"/>
  <c r="E51" i="18"/>
  <c r="E12" i="2"/>
  <c r="E22" i="2" l="1"/>
  <c r="E21" i="2"/>
  <c r="E25" i="2"/>
  <c r="E24" i="2"/>
  <c r="E23" i="2"/>
  <c r="E50" i="2"/>
  <c r="E26" i="2" l="1"/>
  <c r="E83" i="2"/>
  <c r="E84" i="2"/>
  <c r="E82" i="2"/>
  <c r="E103" i="2"/>
  <c r="E104" i="2"/>
  <c r="E105" i="2"/>
  <c r="E102" i="2"/>
  <c r="E10" i="2"/>
  <c r="E11" i="2"/>
  <c r="E5" i="2"/>
  <c r="E6" i="2"/>
  <c r="E7" i="2"/>
  <c r="E8" i="2"/>
  <c r="E9" i="2"/>
  <c r="E32" i="2"/>
  <c r="E38" i="2"/>
  <c r="E44" i="2"/>
  <c r="E33" i="2"/>
  <c r="E39" i="2"/>
  <c r="E45" i="2"/>
  <c r="E30" i="2"/>
  <c r="E34" i="2"/>
  <c r="E40" i="2"/>
  <c r="E46" i="2"/>
  <c r="E35" i="2"/>
  <c r="E41" i="2"/>
  <c r="E47" i="2"/>
  <c r="E36" i="2"/>
  <c r="E42" i="2"/>
  <c r="E48" i="2"/>
  <c r="E31" i="2"/>
  <c r="E37" i="2"/>
  <c r="E43" i="2"/>
  <c r="E64" i="2"/>
  <c r="E62" i="2"/>
  <c r="E63" i="2"/>
  <c r="E61" i="2"/>
  <c r="E71" i="2"/>
  <c r="E68" i="2"/>
  <c r="E69" i="2"/>
  <c r="E70" i="2"/>
  <c r="E106" i="2" l="1"/>
  <c r="E18" i="2"/>
  <c r="E99" i="2"/>
  <c r="E85" i="2"/>
  <c r="E72" i="2"/>
  <c r="E79" i="2"/>
  <c r="E51" i="2"/>
  <c r="E65" i="2"/>
</calcChain>
</file>

<file path=xl/sharedStrings.xml><?xml version="1.0" encoding="utf-8"?>
<sst xmlns="http://schemas.openxmlformats.org/spreadsheetml/2006/main" count="370" uniqueCount="103">
  <si>
    <t>設問①</t>
    <rPh sb="0" eb="2">
      <t>セツモン</t>
    </rPh>
    <phoneticPr fontId="2"/>
  </si>
  <si>
    <t>回答</t>
    <rPh sb="0" eb="2">
      <t>カイトウ</t>
    </rPh>
    <phoneticPr fontId="2"/>
  </si>
  <si>
    <t>あなたの学年を
おしえてください。</t>
    <rPh sb="4" eb="6">
      <t>ガクネン</t>
    </rPh>
    <phoneticPr fontId="2"/>
  </si>
  <si>
    <t>小学1年生</t>
    <rPh sb="0" eb="2">
      <t>ショウガク</t>
    </rPh>
    <rPh sb="3" eb="5">
      <t>ネンセイ</t>
    </rPh>
    <phoneticPr fontId="2"/>
  </si>
  <si>
    <t>小学2年生</t>
    <rPh sb="0" eb="2">
      <t>ショウガク</t>
    </rPh>
    <rPh sb="3" eb="5">
      <t>ネンセイ</t>
    </rPh>
    <phoneticPr fontId="2"/>
  </si>
  <si>
    <t>小学3年生</t>
    <rPh sb="0" eb="2">
      <t>ショウガク</t>
    </rPh>
    <rPh sb="3" eb="5">
      <t>ネンセイ</t>
    </rPh>
    <phoneticPr fontId="2"/>
  </si>
  <si>
    <t>小学4年生</t>
    <rPh sb="0" eb="2">
      <t>ショウガク</t>
    </rPh>
    <rPh sb="3" eb="5">
      <t>ネンセイ</t>
    </rPh>
    <phoneticPr fontId="2"/>
  </si>
  <si>
    <t>小学5年生</t>
    <rPh sb="0" eb="2">
      <t>ショウガク</t>
    </rPh>
    <rPh sb="3" eb="5">
      <t>ネンセイ</t>
    </rPh>
    <phoneticPr fontId="2"/>
  </si>
  <si>
    <t>小学6年生</t>
    <rPh sb="0" eb="2">
      <t>ショウガク</t>
    </rPh>
    <rPh sb="3" eb="5">
      <t>ネンセイ</t>
    </rPh>
    <phoneticPr fontId="2"/>
  </si>
  <si>
    <t>中学1年生</t>
    <rPh sb="0" eb="2">
      <t>チュウガク</t>
    </rPh>
    <rPh sb="3" eb="5">
      <t>ネンセイ</t>
    </rPh>
    <phoneticPr fontId="2"/>
  </si>
  <si>
    <t>中学2年生</t>
    <rPh sb="0" eb="2">
      <t>チュウガク</t>
    </rPh>
    <rPh sb="3" eb="5">
      <t>ネンセイ</t>
    </rPh>
    <phoneticPr fontId="2"/>
  </si>
  <si>
    <t>中学3年生</t>
    <rPh sb="0" eb="2">
      <t>チュウガク</t>
    </rPh>
    <rPh sb="3" eb="5">
      <t>ネンセイ</t>
    </rPh>
    <phoneticPr fontId="2"/>
  </si>
  <si>
    <t>設問②</t>
    <rPh sb="0" eb="2">
      <t>セツモン</t>
    </rPh>
    <phoneticPr fontId="2"/>
  </si>
  <si>
    <t>友達や先生、知り合いから教えてもらった。</t>
    <rPh sb="0" eb="2">
      <t>トモダチ</t>
    </rPh>
    <rPh sb="3" eb="5">
      <t>センセイ</t>
    </rPh>
    <rPh sb="6" eb="7">
      <t>シ</t>
    </rPh>
    <rPh sb="8" eb="9">
      <t>ア</t>
    </rPh>
    <rPh sb="12" eb="13">
      <t>オシ</t>
    </rPh>
    <phoneticPr fontId="2"/>
  </si>
  <si>
    <t>親からさそわれた。</t>
    <rPh sb="0" eb="1">
      <t>オヤ</t>
    </rPh>
    <phoneticPr fontId="2"/>
  </si>
  <si>
    <t>チラシを見て。</t>
    <rPh sb="4" eb="5">
      <t>ミ</t>
    </rPh>
    <phoneticPr fontId="2"/>
  </si>
  <si>
    <t>インターネットで知って。</t>
    <rPh sb="8" eb="9">
      <t>シ</t>
    </rPh>
    <phoneticPr fontId="2"/>
  </si>
  <si>
    <t>当てはまるものはない。</t>
    <rPh sb="0" eb="1">
      <t>ア</t>
    </rPh>
    <phoneticPr fontId="2"/>
  </si>
  <si>
    <t>設問③</t>
    <rPh sb="0" eb="2">
      <t>セツモン</t>
    </rPh>
    <phoneticPr fontId="2"/>
  </si>
  <si>
    <t>神楽</t>
    <rPh sb="0" eb="2">
      <t>カグラ</t>
    </rPh>
    <phoneticPr fontId="2"/>
  </si>
  <si>
    <t>獅子舞</t>
    <rPh sb="0" eb="3">
      <t>シシマイ</t>
    </rPh>
    <phoneticPr fontId="2"/>
  </si>
  <si>
    <t>お囃子</t>
    <rPh sb="1" eb="3">
      <t>ハヤシ</t>
    </rPh>
    <phoneticPr fontId="2"/>
  </si>
  <si>
    <t>”神楽”、”獅子舞”、”お囃子”以外の民俗芸能</t>
    <rPh sb="1" eb="3">
      <t>カグラ</t>
    </rPh>
    <rPh sb="6" eb="9">
      <t>シシマイ</t>
    </rPh>
    <rPh sb="13" eb="15">
      <t>ハヤシ</t>
    </rPh>
    <rPh sb="16" eb="18">
      <t>イガイ</t>
    </rPh>
    <rPh sb="19" eb="21">
      <t>ミンゾク</t>
    </rPh>
    <rPh sb="21" eb="23">
      <t>ゲイノウ</t>
    </rPh>
    <phoneticPr fontId="2"/>
  </si>
  <si>
    <t>祭り行事</t>
    <rPh sb="0" eb="1">
      <t>マツ</t>
    </rPh>
    <rPh sb="2" eb="4">
      <t>ギョウジ</t>
    </rPh>
    <phoneticPr fontId="2"/>
  </si>
  <si>
    <t>民謡・民舞</t>
    <rPh sb="0" eb="2">
      <t>ミンヨウ</t>
    </rPh>
    <rPh sb="3" eb="5">
      <t>ミンブ</t>
    </rPh>
    <phoneticPr fontId="2"/>
  </si>
  <si>
    <t>和太鼓</t>
    <rPh sb="0" eb="1">
      <t>ワ</t>
    </rPh>
    <rPh sb="1" eb="3">
      <t>タイコ</t>
    </rPh>
    <phoneticPr fontId="2"/>
  </si>
  <si>
    <t>能楽</t>
    <rPh sb="0" eb="2">
      <t>ノウガク</t>
    </rPh>
    <phoneticPr fontId="2"/>
  </si>
  <si>
    <t>邦楽</t>
    <rPh sb="0" eb="2">
      <t>ホウガク</t>
    </rPh>
    <phoneticPr fontId="2"/>
  </si>
  <si>
    <t>邦舞・日本舞踊</t>
    <rPh sb="0" eb="2">
      <t>ホウブ</t>
    </rPh>
    <rPh sb="3" eb="7">
      <t>ニホンブヨウ</t>
    </rPh>
    <phoneticPr fontId="2"/>
  </si>
  <si>
    <t>伝統工芸</t>
    <rPh sb="0" eb="4">
      <t>デントウコウゲイ</t>
    </rPh>
    <phoneticPr fontId="2"/>
  </si>
  <si>
    <t>百人一首・カルタ</t>
    <rPh sb="0" eb="4">
      <t>ヒャクニンイッシュ</t>
    </rPh>
    <phoneticPr fontId="2"/>
  </si>
  <si>
    <t>囲碁</t>
    <rPh sb="0" eb="2">
      <t>イゴ</t>
    </rPh>
    <phoneticPr fontId="2"/>
  </si>
  <si>
    <t>将棋</t>
    <rPh sb="0" eb="2">
      <t>ショウギ</t>
    </rPh>
    <phoneticPr fontId="2"/>
  </si>
  <si>
    <t>華道</t>
    <rPh sb="0" eb="2">
      <t>カドウ</t>
    </rPh>
    <phoneticPr fontId="2"/>
  </si>
  <si>
    <t>茶道</t>
    <rPh sb="0" eb="2">
      <t>サドウ</t>
    </rPh>
    <phoneticPr fontId="2"/>
  </si>
  <si>
    <t>書道</t>
    <rPh sb="0" eb="2">
      <t>ショドウ</t>
    </rPh>
    <phoneticPr fontId="2"/>
  </si>
  <si>
    <t>武道</t>
    <rPh sb="0" eb="2">
      <t>ブドウ</t>
    </rPh>
    <phoneticPr fontId="2"/>
  </si>
  <si>
    <t>和装・礼法</t>
    <rPh sb="0" eb="2">
      <t>ワソウ</t>
    </rPh>
    <rPh sb="3" eb="5">
      <t>レイホウ</t>
    </rPh>
    <phoneticPr fontId="2"/>
  </si>
  <si>
    <t>食文化・郷土料理</t>
    <rPh sb="0" eb="3">
      <t>ショクブンカ</t>
    </rPh>
    <rPh sb="4" eb="8">
      <t>キョウドリョウリ</t>
    </rPh>
    <phoneticPr fontId="2"/>
  </si>
  <si>
    <t>その他分野(記述式)</t>
    <rPh sb="2" eb="5">
      <t>タブンヤ</t>
    </rPh>
    <rPh sb="6" eb="9">
      <t>キジュツシキ</t>
    </rPh>
    <phoneticPr fontId="2"/>
  </si>
  <si>
    <t>設問④</t>
    <rPh sb="0" eb="2">
      <t>セツモン</t>
    </rPh>
    <phoneticPr fontId="2"/>
  </si>
  <si>
    <t>とてもよかった。</t>
    <phoneticPr fontId="2"/>
  </si>
  <si>
    <t>まあ、よかった。</t>
    <phoneticPr fontId="2"/>
  </si>
  <si>
    <t>あまりよくなかった。</t>
    <phoneticPr fontId="2"/>
  </si>
  <si>
    <t>まったくよくなかった。</t>
    <phoneticPr fontId="2"/>
  </si>
  <si>
    <t>設問⑤</t>
    <rPh sb="0" eb="2">
      <t>セツモン</t>
    </rPh>
    <phoneticPr fontId="2"/>
  </si>
  <si>
    <t>とてもそう思う。</t>
    <rPh sb="5" eb="6">
      <t>オモ</t>
    </rPh>
    <phoneticPr fontId="2"/>
  </si>
  <si>
    <t>まあ、そう思う。</t>
    <rPh sb="5" eb="6">
      <t>オモ</t>
    </rPh>
    <phoneticPr fontId="2"/>
  </si>
  <si>
    <t>あまりそう思わない。</t>
    <rPh sb="5" eb="6">
      <t>オモ</t>
    </rPh>
    <phoneticPr fontId="2"/>
  </si>
  <si>
    <t>まったくそう思わない。</t>
    <rPh sb="6" eb="7">
      <t>オモ</t>
    </rPh>
    <phoneticPr fontId="2"/>
  </si>
  <si>
    <t>設問⑥</t>
    <rPh sb="0" eb="2">
      <t>セツモン</t>
    </rPh>
    <phoneticPr fontId="2"/>
  </si>
  <si>
    <t>習いたい。</t>
    <rPh sb="0" eb="1">
      <t>ナラ</t>
    </rPh>
    <phoneticPr fontId="2"/>
  </si>
  <si>
    <t>すでに習っている。</t>
    <rPh sb="3" eb="4">
      <t>ナラ</t>
    </rPh>
    <phoneticPr fontId="2"/>
  </si>
  <si>
    <t>設問⑦</t>
    <rPh sb="0" eb="2">
      <t>セツモン</t>
    </rPh>
    <phoneticPr fontId="2"/>
  </si>
  <si>
    <t>アンケートデータ集計</t>
    <rPh sb="8" eb="10">
      <t>シュウケイ</t>
    </rPh>
    <phoneticPr fontId="2"/>
  </si>
  <si>
    <t>団体コード：</t>
    <rPh sb="0" eb="2">
      <t>ダンタイ</t>
    </rPh>
    <phoneticPr fontId="2"/>
  </si>
  <si>
    <t>団体名：</t>
    <rPh sb="0" eb="3">
      <t>ダンタイメイ</t>
    </rPh>
    <phoneticPr fontId="2"/>
  </si>
  <si>
    <t>設問№</t>
    <rPh sb="0" eb="2">
      <t>セツモン</t>
    </rPh>
    <phoneticPr fontId="2"/>
  </si>
  <si>
    <t>内容</t>
    <rPh sb="0" eb="2">
      <t>ナイヨウ</t>
    </rPh>
    <phoneticPr fontId="2"/>
  </si>
  <si>
    <t>回答数</t>
    <rPh sb="0" eb="3">
      <t>カイトウスウ</t>
    </rPh>
    <phoneticPr fontId="2"/>
  </si>
  <si>
    <t>割合</t>
    <rPh sb="0" eb="2">
      <t>ワリアイ</t>
    </rPh>
    <phoneticPr fontId="2"/>
  </si>
  <si>
    <t>①</t>
    <phoneticPr fontId="2"/>
  </si>
  <si>
    <t>参加者の学年</t>
    <rPh sb="0" eb="3">
      <t>サンカシャ</t>
    </rPh>
    <rPh sb="4" eb="6">
      <t>ガクネン</t>
    </rPh>
    <phoneticPr fontId="2"/>
  </si>
  <si>
    <t>合計</t>
    <rPh sb="0" eb="2">
      <t>ゴウケイ</t>
    </rPh>
    <phoneticPr fontId="2"/>
  </si>
  <si>
    <t>②</t>
    <phoneticPr fontId="2"/>
  </si>
  <si>
    <t>③</t>
    <phoneticPr fontId="2"/>
  </si>
  <si>
    <t>【その他分野】</t>
    <rPh sb="3" eb="6">
      <t>タブンヤ</t>
    </rPh>
    <phoneticPr fontId="2"/>
  </si>
  <si>
    <t>④</t>
    <phoneticPr fontId="2"/>
  </si>
  <si>
    <t>⑤</t>
    <phoneticPr fontId="2"/>
  </si>
  <si>
    <t>⑥</t>
    <phoneticPr fontId="2"/>
  </si>
  <si>
    <t>⑦</t>
    <phoneticPr fontId="2"/>
  </si>
  <si>
    <t>○○-○○○</t>
    <phoneticPr fontId="2"/>
  </si>
  <si>
    <t>○○伝統文化実行委員会</t>
    <rPh sb="2" eb="6">
      <t>デントウブンカ</t>
    </rPh>
    <rPh sb="6" eb="8">
      <t>ジッコウ</t>
    </rPh>
    <rPh sb="8" eb="11">
      <t>イインカイ</t>
    </rPh>
    <phoneticPr fontId="2"/>
  </si>
  <si>
    <t>設問⑧</t>
    <rPh sb="0" eb="2">
      <t>セツモン</t>
    </rPh>
    <phoneticPr fontId="2"/>
  </si>
  <si>
    <t>設問⑨</t>
    <rPh sb="0" eb="2">
      <t>セツモン</t>
    </rPh>
    <phoneticPr fontId="2"/>
  </si>
  <si>
    <t>⑧</t>
    <phoneticPr fontId="2"/>
  </si>
  <si>
    <t>その他分野(記述)</t>
    <rPh sb="2" eb="5">
      <t>タブンヤ</t>
    </rPh>
    <rPh sb="6" eb="8">
      <t>キジュツ</t>
    </rPh>
    <phoneticPr fontId="2"/>
  </si>
  <si>
    <t>習いたくない(理由を記述)</t>
    <rPh sb="0" eb="1">
      <t>ナラ</t>
    </rPh>
    <rPh sb="7" eb="9">
      <t>リユウ</t>
    </rPh>
    <rPh sb="10" eb="12">
      <t>キジュツ</t>
    </rPh>
    <phoneticPr fontId="2"/>
  </si>
  <si>
    <t>習いたくない（理由を記述式）</t>
    <rPh sb="0" eb="1">
      <t>ナラ</t>
    </rPh>
    <rPh sb="7" eb="9">
      <t>リユウ</t>
    </rPh>
    <rPh sb="10" eb="12">
      <t>キジュツ</t>
    </rPh>
    <rPh sb="12" eb="13">
      <t>シキ</t>
    </rPh>
    <phoneticPr fontId="2"/>
  </si>
  <si>
    <t>⑨</t>
    <phoneticPr fontId="2"/>
  </si>
  <si>
    <t>【習いたくない理由】</t>
    <rPh sb="1" eb="2">
      <t>ナラ</t>
    </rPh>
    <rPh sb="7" eb="9">
      <t>リユウ</t>
    </rPh>
    <phoneticPr fontId="2"/>
  </si>
  <si>
    <t>・すでに多数習い事をしているため
・職業にするには現実的ではない為
・
・</t>
    <rPh sb="4" eb="6">
      <t>タスウ</t>
    </rPh>
    <rPh sb="6" eb="7">
      <t>ナラ</t>
    </rPh>
    <rPh sb="8" eb="9">
      <t>ゴト</t>
    </rPh>
    <rPh sb="18" eb="20">
      <t>ショクギョウ</t>
    </rPh>
    <rPh sb="25" eb="28">
      <t>ゲンジツテキ</t>
    </rPh>
    <rPh sb="32" eb="33">
      <t>タメ</t>
    </rPh>
    <phoneticPr fontId="2"/>
  </si>
  <si>
    <t>未就学児</t>
    <rPh sb="0" eb="4">
      <t>ミシュウガクジ</t>
    </rPh>
    <phoneticPr fontId="2"/>
  </si>
  <si>
    <t>高校生</t>
    <rPh sb="0" eb="3">
      <t>コウコウセイ</t>
    </rPh>
    <phoneticPr fontId="2"/>
  </si>
  <si>
    <t>保護者</t>
    <rPh sb="0" eb="3">
      <t>ホゴシャ</t>
    </rPh>
    <phoneticPr fontId="2"/>
  </si>
  <si>
    <t>教員</t>
    <rPh sb="0" eb="2">
      <t>キョウイン</t>
    </rPh>
    <phoneticPr fontId="2"/>
  </si>
  <si>
    <r>
      <t xml:space="preserve">体験分野
</t>
    </r>
    <r>
      <rPr>
        <b/>
        <sz val="9"/>
        <color theme="1"/>
        <rFont val="メイリオ"/>
        <family val="3"/>
        <charset val="128"/>
      </rPr>
      <t>（未就学児・高校生・保護者・教員は回答不要</t>
    </r>
    <r>
      <rPr>
        <sz val="9"/>
        <color theme="1"/>
        <rFont val="メイリオ"/>
        <family val="3"/>
        <charset val="128"/>
      </rPr>
      <t>）</t>
    </r>
    <rPh sb="0" eb="4">
      <t>タイケンブンヤ</t>
    </rPh>
    <phoneticPr fontId="2"/>
  </si>
  <si>
    <r>
      <t xml:space="preserve">参加した感想
</t>
    </r>
    <r>
      <rPr>
        <b/>
        <sz val="9"/>
        <color theme="1"/>
        <rFont val="メイリオ"/>
        <family val="3"/>
        <charset val="128"/>
      </rPr>
      <t>（未就学児・高校生・保護者・教員は回答不要）</t>
    </r>
    <rPh sb="0" eb="2">
      <t>サンカ</t>
    </rPh>
    <rPh sb="4" eb="6">
      <t>カンソウ</t>
    </rPh>
    <phoneticPr fontId="2"/>
  </si>
  <si>
    <r>
      <t xml:space="preserve">体験したことをまたやりたいか
</t>
    </r>
    <r>
      <rPr>
        <b/>
        <sz val="9"/>
        <color theme="1"/>
        <rFont val="メイリオ"/>
        <family val="3"/>
        <charset val="128"/>
      </rPr>
      <t>（未就学児・高校生・保護者・教員は回答不要）</t>
    </r>
    <rPh sb="0" eb="2">
      <t>タイケン</t>
    </rPh>
    <phoneticPr fontId="2"/>
  </si>
  <si>
    <r>
      <t xml:space="preserve">体験したことをこれからも継続して学びたいか
</t>
    </r>
    <r>
      <rPr>
        <b/>
        <sz val="9"/>
        <color theme="1"/>
        <rFont val="メイリオ"/>
        <family val="3"/>
        <charset val="128"/>
      </rPr>
      <t>（未就学児・高校生・保護者・教員は回答不要）</t>
    </r>
    <rPh sb="0" eb="2">
      <t>タイケン</t>
    </rPh>
    <rPh sb="12" eb="14">
      <t>ケイゾク</t>
    </rPh>
    <rPh sb="16" eb="17">
      <t>マナ</t>
    </rPh>
    <phoneticPr fontId="2"/>
  </si>
  <si>
    <r>
      <t xml:space="preserve">興味のある伝統文化を学ぶ教室が近くにある場合は習いたいか
</t>
    </r>
    <r>
      <rPr>
        <b/>
        <sz val="9"/>
        <color theme="1"/>
        <rFont val="メイリオ"/>
        <family val="3"/>
        <charset val="128"/>
      </rPr>
      <t>（未就学児・高校生・保護者・教員は回答不要）</t>
    </r>
    <phoneticPr fontId="2"/>
  </si>
  <si>
    <r>
      <t xml:space="preserve">体験したことを職業にしてみたいと思うか
</t>
    </r>
    <r>
      <rPr>
        <b/>
        <sz val="9"/>
        <color theme="1"/>
        <rFont val="メイリオ"/>
        <family val="3"/>
        <charset val="128"/>
      </rPr>
      <t>（未就学児・高校生・保護者・教員は回答不要）</t>
    </r>
    <rPh sb="0" eb="2">
      <t>タイケン</t>
    </rPh>
    <rPh sb="7" eb="9">
      <t>ショクギョウ</t>
    </rPh>
    <rPh sb="16" eb="17">
      <t>オモ</t>
    </rPh>
    <phoneticPr fontId="2"/>
  </si>
  <si>
    <r>
      <t xml:space="preserve">今回のイベントでの体験を
友達にすすめたいと思うか
</t>
    </r>
    <r>
      <rPr>
        <b/>
        <sz val="9"/>
        <color theme="1"/>
        <rFont val="メイリオ"/>
        <family val="3"/>
        <charset val="128"/>
      </rPr>
      <t>（未就学児・高校生・保護者・教員は回答不要）</t>
    </r>
    <rPh sb="0" eb="2">
      <t>コンカイ</t>
    </rPh>
    <rPh sb="9" eb="11">
      <t>タイケン</t>
    </rPh>
    <rPh sb="13" eb="15">
      <t>トモダチ</t>
    </rPh>
    <rPh sb="22" eb="23">
      <t>オモ</t>
    </rPh>
    <phoneticPr fontId="2"/>
  </si>
  <si>
    <r>
      <t xml:space="preserve">どの分野を体験したか
おしえてください。
※複数回答可
</t>
    </r>
    <r>
      <rPr>
        <b/>
        <sz val="11"/>
        <color theme="1"/>
        <rFont val="メイリオ"/>
        <family val="3"/>
        <charset val="128"/>
      </rPr>
      <t>（未就学児・高校生・保護者・教員は回答不要）</t>
    </r>
    <rPh sb="2" eb="4">
      <t>ブンヤ</t>
    </rPh>
    <rPh sb="5" eb="7">
      <t>タイケン</t>
    </rPh>
    <rPh sb="22" eb="27">
      <t>フクスウカイトウカ</t>
    </rPh>
    <phoneticPr fontId="2"/>
  </si>
  <si>
    <r>
      <t xml:space="preserve">参加した感想を
おしえてください
</t>
    </r>
    <r>
      <rPr>
        <b/>
        <sz val="11"/>
        <color theme="1"/>
        <rFont val="メイリオ"/>
        <family val="3"/>
        <charset val="128"/>
      </rPr>
      <t>（未就学児・高校生・保護者・教員は回答不要）</t>
    </r>
    <rPh sb="0" eb="2">
      <t>サンカ</t>
    </rPh>
    <rPh sb="4" eb="6">
      <t>カンソウ</t>
    </rPh>
    <phoneticPr fontId="2"/>
  </si>
  <si>
    <r>
      <t xml:space="preserve">体験したことを
またやってみたいと思いますか
</t>
    </r>
    <r>
      <rPr>
        <b/>
        <sz val="11"/>
        <color theme="1"/>
        <rFont val="メイリオ"/>
        <family val="3"/>
        <charset val="128"/>
      </rPr>
      <t>（未就学児・高校生・保護者・教員は回答不要）</t>
    </r>
    <rPh sb="0" eb="2">
      <t>タイケン</t>
    </rPh>
    <rPh sb="17" eb="18">
      <t>オモ</t>
    </rPh>
    <phoneticPr fontId="2"/>
  </si>
  <si>
    <r>
      <t xml:space="preserve">興味のある伝統文化を学ぶ教室が近くにある場合は習いたいですか
</t>
    </r>
    <r>
      <rPr>
        <b/>
        <sz val="11"/>
        <rFont val="メイリオ"/>
        <family val="3"/>
        <charset val="128"/>
      </rPr>
      <t>（未就学児・高校生・保護者・教員は回答不要）</t>
    </r>
    <rPh sb="0" eb="2">
      <t>キョウミ</t>
    </rPh>
    <rPh sb="5" eb="7">
      <t>デントウ</t>
    </rPh>
    <rPh sb="7" eb="9">
      <t>ブンカ</t>
    </rPh>
    <rPh sb="10" eb="11">
      <t>マナ</t>
    </rPh>
    <rPh sb="12" eb="14">
      <t>キョウシツ</t>
    </rPh>
    <rPh sb="15" eb="16">
      <t>チカ</t>
    </rPh>
    <rPh sb="20" eb="22">
      <t>バアイ</t>
    </rPh>
    <rPh sb="23" eb="24">
      <t>ナラ</t>
    </rPh>
    <phoneticPr fontId="2"/>
  </si>
  <si>
    <r>
      <t xml:space="preserve">体験したことを
これからも継続して学びたいと思いますか
</t>
    </r>
    <r>
      <rPr>
        <b/>
        <sz val="11"/>
        <rFont val="メイリオ"/>
        <family val="3"/>
        <charset val="128"/>
      </rPr>
      <t>（未就学児・高校生・保護者・教員は回答不要）</t>
    </r>
    <rPh sb="0" eb="2">
      <t>タイケン</t>
    </rPh>
    <rPh sb="13" eb="15">
      <t>ケイゾク</t>
    </rPh>
    <rPh sb="17" eb="18">
      <t>マナ</t>
    </rPh>
    <rPh sb="22" eb="23">
      <t>オモ</t>
    </rPh>
    <phoneticPr fontId="2"/>
  </si>
  <si>
    <r>
      <t xml:space="preserve">体験したことを
職業にしてみたいと思いますか
</t>
    </r>
    <r>
      <rPr>
        <b/>
        <sz val="11"/>
        <rFont val="メイリオ"/>
        <family val="3"/>
        <charset val="128"/>
      </rPr>
      <t>（未就学児・高校生・保護者・教員は回答不要）</t>
    </r>
    <rPh sb="0" eb="2">
      <t>タイケン</t>
    </rPh>
    <rPh sb="8" eb="10">
      <t>ショクギョウ</t>
    </rPh>
    <rPh sb="17" eb="18">
      <t>オモ</t>
    </rPh>
    <phoneticPr fontId="2"/>
  </si>
  <si>
    <r>
      <t xml:space="preserve">今回のイベントでの体験を
お友達にすすめたいと思いますか
</t>
    </r>
    <r>
      <rPr>
        <b/>
        <sz val="11"/>
        <color theme="1"/>
        <rFont val="メイリオ"/>
        <family val="3"/>
        <charset val="128"/>
      </rPr>
      <t>（未就学児・高校生・保護者・教員は回答不要）</t>
    </r>
    <rPh sb="0" eb="2">
      <t>コンカイ</t>
    </rPh>
    <rPh sb="9" eb="11">
      <t>タイケン</t>
    </rPh>
    <rPh sb="14" eb="16">
      <t>トモダチ</t>
    </rPh>
    <rPh sb="23" eb="24">
      <t>オモ</t>
    </rPh>
    <phoneticPr fontId="2"/>
  </si>
  <si>
    <r>
      <t xml:space="preserve">参加したきっかけを
おしえてください。
※複数回答可
</t>
    </r>
    <r>
      <rPr>
        <b/>
        <sz val="11"/>
        <color theme="1"/>
        <rFont val="メイリオ"/>
        <family val="3"/>
        <charset val="128"/>
      </rPr>
      <t>（未就学児・高校生・保護者・教員は回答不要）</t>
    </r>
    <rPh sb="0" eb="2">
      <t>サンカ</t>
    </rPh>
    <rPh sb="21" eb="25">
      <t>フクスウカイトウ</t>
    </rPh>
    <rPh sb="25" eb="26">
      <t>カ</t>
    </rPh>
    <phoneticPr fontId="2"/>
  </si>
  <si>
    <r>
      <t>参加したきっかけ</t>
    </r>
    <r>
      <rPr>
        <b/>
        <sz val="9"/>
        <color theme="1"/>
        <rFont val="メイリオ"/>
        <family val="3"/>
        <charset val="128"/>
      </rPr>
      <t xml:space="preserve">
（未就学児・高校生・保護者・教員は回答不要）</t>
    </r>
    <rPh sb="0" eb="2">
      <t>サンカ</t>
    </rPh>
    <phoneticPr fontId="2"/>
  </si>
  <si>
    <r>
      <t xml:space="preserve">参加したきっかけ
</t>
    </r>
    <r>
      <rPr>
        <b/>
        <sz val="9"/>
        <color theme="1"/>
        <rFont val="メイリオ"/>
        <family val="3"/>
        <charset val="128"/>
      </rPr>
      <t>（未就学児・高校生・保護者・教員は回答不要）</t>
    </r>
    <rPh sb="0" eb="2">
      <t>サンカ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</si>
</sst>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メイリオ"/>
      <family val="3"/>
      <charset val="128"/>
    </font>
    <font>
      <b/>
      <sz val="11"/>
      <color theme="1"/>
      <name val="メイリオ"/>
      <family val="3"/>
      <charset val="128"/>
    </font>
    <font>
      <b/>
      <sz val="18"/>
      <color theme="1"/>
      <name val="メイリオ"/>
      <family val="3"/>
      <charset val="128"/>
    </font>
    <font>
      <sz val="10.5"/>
      <color theme="1"/>
      <name val="游明朝 (本文のフォント - 日本語)"/>
      <family val="3"/>
      <charset val="128"/>
    </font>
    <font>
      <sz val="11"/>
      <name val="メイリオ"/>
      <family val="3"/>
      <charset val="128"/>
    </font>
    <font>
      <b/>
      <sz val="11"/>
      <name val="メイリオ"/>
      <family val="3"/>
      <charset val="128"/>
    </font>
    <font>
      <b/>
      <sz val="9"/>
      <color theme="1"/>
      <name val="メイリオ"/>
      <family val="3"/>
      <charset val="128"/>
    </font>
    <font>
      <sz val="9"/>
      <color theme="1"/>
      <name val="メイリオ"/>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rgb="FFFFCCCC"/>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3" fillId="0" borderId="1" xfId="0" applyFont="1" applyBorder="1">
      <alignment vertical="center"/>
    </xf>
    <xf numFmtId="0" fontId="3" fillId="0" borderId="0" xfId="0" applyFont="1" applyAlignment="1">
      <alignment horizontal="right" vertical="center"/>
    </xf>
    <xf numFmtId="0" fontId="4" fillId="0" borderId="0" xfId="0" applyFont="1">
      <alignment vertical="center"/>
    </xf>
    <xf numFmtId="0" fontId="3" fillId="2" borderId="1" xfId="0" applyFont="1" applyFill="1" applyBorder="1" applyAlignment="1">
      <alignment horizontal="center" vertical="center"/>
    </xf>
    <xf numFmtId="0" fontId="5" fillId="0" borderId="0" xfId="0" applyFont="1">
      <alignment vertical="center"/>
    </xf>
    <xf numFmtId="9" fontId="3" fillId="0" borderId="15" xfId="0" applyNumberFormat="1" applyFont="1" applyBorder="1">
      <alignment vertical="center"/>
    </xf>
    <xf numFmtId="0" fontId="3" fillId="0" borderId="15" xfId="0" applyFont="1" applyBorder="1" applyAlignment="1">
      <alignment horizontal="right" vertical="center"/>
    </xf>
    <xf numFmtId="0" fontId="3" fillId="4" borderId="1" xfId="0" applyFont="1" applyFill="1" applyBorder="1">
      <alignment vertical="center"/>
    </xf>
    <xf numFmtId="0" fontId="3" fillId="5" borderId="1" xfId="0" applyFont="1" applyFill="1" applyBorder="1" applyProtection="1">
      <alignment vertical="center"/>
      <protection locked="0"/>
    </xf>
    <xf numFmtId="0" fontId="3" fillId="2" borderId="1" xfId="0" applyFont="1" applyFill="1" applyBorder="1">
      <alignment vertical="center"/>
    </xf>
    <xf numFmtId="0" fontId="3" fillId="2" borderId="4" xfId="0" applyFont="1" applyFill="1" applyBorder="1">
      <alignment vertical="center"/>
    </xf>
    <xf numFmtId="0" fontId="6" fillId="0" borderId="0" xfId="0" applyFont="1">
      <alignment vertical="center"/>
    </xf>
    <xf numFmtId="0" fontId="3" fillId="0" borderId="1" xfId="0" applyFont="1" applyBorder="1" applyAlignment="1">
      <alignment vertical="center" wrapText="1"/>
    </xf>
    <xf numFmtId="0" fontId="3" fillId="0" borderId="15" xfId="0" applyFont="1" applyBorder="1">
      <alignment vertical="center"/>
    </xf>
    <xf numFmtId="49" fontId="3" fillId="5" borderId="15" xfId="0" applyNumberFormat="1" applyFont="1" applyFill="1" applyBorder="1" applyProtection="1">
      <alignment vertical="center"/>
      <protection locked="0"/>
    </xf>
    <xf numFmtId="0" fontId="3" fillId="0" borderId="0" xfId="0" applyFont="1">
      <alignment vertical="center"/>
    </xf>
    <xf numFmtId="0" fontId="3" fillId="0" borderId="0" xfId="0" applyFont="1" applyBorder="1" applyAlignment="1">
      <alignment horizontal="left" vertical="center" wrapText="1"/>
    </xf>
    <xf numFmtId="0" fontId="3" fillId="0" borderId="0" xfId="0" applyFont="1" applyBorder="1">
      <alignment vertical="center"/>
    </xf>
    <xf numFmtId="0" fontId="3" fillId="0" borderId="1" xfId="0" applyFont="1" applyBorder="1" applyAlignment="1">
      <alignment vertical="center" wrapText="1"/>
    </xf>
    <xf numFmtId="49" fontId="3" fillId="5" borderId="15" xfId="0" applyNumberFormat="1" applyFont="1" applyFill="1" applyBorder="1" applyProtection="1">
      <alignment vertical="center"/>
      <protection locked="0"/>
    </xf>
    <xf numFmtId="0" fontId="3" fillId="0" borderId="0" xfId="0" applyFont="1" applyAlignment="1">
      <alignment horizontal="right" vertical="center"/>
    </xf>
    <xf numFmtId="0" fontId="3" fillId="0" borderId="0" xfId="0" applyFont="1">
      <alignment vertical="center"/>
    </xf>
    <xf numFmtId="0" fontId="3" fillId="0" borderId="15" xfId="0" applyFont="1" applyBorder="1">
      <alignment vertical="center"/>
    </xf>
    <xf numFmtId="0" fontId="7" fillId="0" borderId="1" xfId="0" applyFont="1" applyBorder="1">
      <alignment vertical="center"/>
    </xf>
    <xf numFmtId="0" fontId="7" fillId="0" borderId="0" xfId="0" applyFont="1" applyBorder="1" applyAlignment="1">
      <alignment horizontal="left" vertical="center" wrapText="1"/>
    </xf>
    <xf numFmtId="0" fontId="7" fillId="0" borderId="0" xfId="0" applyFont="1" applyBorder="1">
      <alignment vertical="center"/>
    </xf>
    <xf numFmtId="0" fontId="7" fillId="0" borderId="0" xfId="0" applyFont="1">
      <alignment vertical="center"/>
    </xf>
    <xf numFmtId="0" fontId="7" fillId="2" borderId="1" xfId="0" applyFont="1" applyFill="1" applyBorder="1">
      <alignment vertical="center"/>
    </xf>
    <xf numFmtId="0" fontId="3" fillId="0" borderId="14" xfId="0" applyFont="1" applyFill="1" applyBorder="1" applyAlignment="1">
      <alignment horizontal="right" vertical="center"/>
    </xf>
    <xf numFmtId="0" fontId="3" fillId="0" borderId="14" xfId="0" applyFont="1" applyFill="1" applyBorder="1">
      <alignment vertical="center"/>
    </xf>
    <xf numFmtId="0" fontId="3" fillId="0" borderId="0" xfId="0" applyFont="1" applyFill="1">
      <alignment vertical="center"/>
    </xf>
    <xf numFmtId="9" fontId="3" fillId="0" borderId="14" xfId="0" applyNumberFormat="1" applyFont="1" applyFill="1" applyBorder="1">
      <alignment vertical="center"/>
    </xf>
    <xf numFmtId="0" fontId="3" fillId="0" borderId="0" xfId="0" applyFont="1" applyFill="1" applyBorder="1">
      <alignment vertical="center"/>
    </xf>
    <xf numFmtId="0" fontId="3" fillId="0" borderId="3" xfId="0" applyFont="1" applyFill="1" applyBorder="1" applyAlignment="1">
      <alignment horizontal="right" vertical="center"/>
    </xf>
    <xf numFmtId="0" fontId="3" fillId="0" borderId="11" xfId="0" applyFont="1" applyBorder="1">
      <alignment vertical="center"/>
    </xf>
    <xf numFmtId="0" fontId="3" fillId="0" borderId="0" xfId="0" applyFont="1" applyAlignment="1">
      <alignment horizontal="left" vertical="top"/>
    </xf>
    <xf numFmtId="176" fontId="3" fillId="4" borderId="1" xfId="1" applyNumberFormat="1" applyFont="1" applyFill="1" applyBorder="1">
      <alignment vertical="center"/>
    </xf>
    <xf numFmtId="176" fontId="3" fillId="4" borderId="1" xfId="0" applyNumberFormat="1" applyFont="1" applyFill="1" applyBorder="1">
      <alignment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0" borderId="1" xfId="0" applyFont="1" applyBorder="1" applyAlignment="1">
      <alignmen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7" fillId="0" borderId="1" xfId="0" applyFont="1" applyBorder="1" applyAlignment="1">
      <alignment vertical="center" wrapText="1"/>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3" fillId="2" borderId="4" xfId="0" applyFont="1" applyFill="1" applyBorder="1" applyAlignment="1">
      <alignment horizontal="left" vertical="center"/>
    </xf>
    <xf numFmtId="0" fontId="3" fillId="0" borderId="14" xfId="0" applyFont="1" applyBorder="1" applyAlignment="1">
      <alignment horizontal="left" vertical="center" wrapText="1"/>
    </xf>
    <xf numFmtId="0" fontId="3" fillId="0" borderId="0" xfId="0" applyFont="1" applyAlignment="1">
      <alignment horizontal="left" vertical="center" wrapText="1"/>
    </xf>
    <xf numFmtId="0" fontId="3" fillId="0" borderId="15" xfId="0" applyFont="1" applyBorder="1" applyAlignment="1">
      <alignment horizontal="left" vertical="center" wrapText="1"/>
    </xf>
    <xf numFmtId="0" fontId="3" fillId="0" borderId="1" xfId="0" applyFont="1" applyBorder="1" applyAlignment="1">
      <alignment horizontal="left" vertical="center" wrapText="1"/>
    </xf>
    <xf numFmtId="0" fontId="3" fillId="0" borderId="6" xfId="0" applyFont="1" applyBorder="1" applyAlignment="1">
      <alignment horizontal="right" vertical="center"/>
    </xf>
    <xf numFmtId="0" fontId="3" fillId="0" borderId="11" xfId="0" applyFont="1" applyBorder="1" applyAlignment="1">
      <alignment horizontal="right" vertical="center"/>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0" fontId="3" fillId="3" borderId="4" xfId="0" applyFont="1" applyFill="1" applyBorder="1" applyAlignment="1">
      <alignment horizontal="left" vertical="center"/>
    </xf>
    <xf numFmtId="0" fontId="3" fillId="0" borderId="7" xfId="0" applyFont="1" applyBorder="1" applyAlignment="1" applyProtection="1">
      <alignment horizontal="left" vertical="top" wrapText="1"/>
      <protection locked="0"/>
    </xf>
    <xf numFmtId="0" fontId="3" fillId="0" borderId="0" xfId="0" applyFont="1" applyAlignment="1" applyProtection="1">
      <alignment horizontal="left" vertical="top"/>
      <protection locked="0"/>
    </xf>
    <xf numFmtId="0" fontId="3" fillId="0" borderId="8" xfId="0" applyFont="1" applyBorder="1" applyAlignment="1" applyProtection="1">
      <alignment horizontal="left" vertical="top"/>
      <protection locked="0"/>
    </xf>
    <xf numFmtId="0" fontId="3" fillId="0" borderId="7" xfId="0" applyFont="1" applyBorder="1" applyAlignment="1" applyProtection="1">
      <alignment horizontal="left" vertical="top"/>
      <protection locked="0"/>
    </xf>
    <xf numFmtId="0" fontId="3" fillId="0" borderId="9" xfId="0" applyFont="1" applyBorder="1" applyAlignment="1" applyProtection="1">
      <alignment horizontal="left" vertical="top"/>
      <protection locked="0"/>
    </xf>
    <xf numFmtId="0" fontId="3" fillId="0" borderId="15" xfId="0" applyFont="1" applyBorder="1" applyAlignment="1" applyProtection="1">
      <alignment horizontal="left" vertical="top"/>
      <protection locked="0"/>
    </xf>
    <xf numFmtId="0" fontId="3" fillId="0" borderId="10" xfId="0" applyFont="1" applyBorder="1" applyAlignment="1" applyProtection="1">
      <alignment horizontal="left" vertical="top"/>
      <protection locked="0"/>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0" xfId="0" applyFont="1" applyAlignment="1">
      <alignment horizontal="right" vertical="center"/>
    </xf>
    <xf numFmtId="0" fontId="3" fillId="5" borderId="15" xfId="0" applyFont="1" applyFill="1" applyBorder="1" applyProtection="1">
      <alignment vertical="center"/>
      <protection locked="0"/>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49" fontId="3" fillId="5" borderId="15" xfId="0" applyNumberFormat="1" applyFont="1" applyFill="1" applyBorder="1" applyProtection="1">
      <alignment vertical="center"/>
      <protection locked="0"/>
    </xf>
    <xf numFmtId="0" fontId="4" fillId="0" borderId="6" xfId="0" applyFont="1" applyBorder="1" applyAlignment="1">
      <alignment horizontal="right" vertical="center"/>
    </xf>
    <xf numFmtId="0" fontId="4" fillId="0" borderId="11" xfId="0" applyFont="1" applyBorder="1" applyAlignment="1">
      <alignment horizontal="right" vertical="center"/>
    </xf>
  </cellXfs>
  <cellStyles count="2">
    <cellStyle name="パーセント" xfId="1" builtinId="5"/>
    <cellStyle name="標準" xfId="0" builtinId="0"/>
  </cellStyles>
  <dxfs count="0"/>
  <tableStyles count="0" defaultTableStyle="TableStyleMedium2" defaultPivotStyle="PivotStyleLight16"/>
  <colors>
    <mruColors>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161926</xdr:colOff>
      <xdr:row>0</xdr:row>
      <xdr:rowOff>224118</xdr:rowOff>
    </xdr:from>
    <xdr:to>
      <xdr:col>12</xdr:col>
      <xdr:colOff>627530</xdr:colOff>
      <xdr:row>7</xdr:row>
      <xdr:rowOff>190501</xdr:rowOff>
    </xdr:to>
    <xdr:sp macro="" textlink="">
      <xdr:nvSpPr>
        <xdr:cNvPr id="2" name="四角形吹き出し 1">
          <a:extLst>
            <a:ext uri="{FF2B5EF4-FFF2-40B4-BE49-F238E27FC236}">
              <a16:creationId xmlns:a16="http://schemas.microsoft.com/office/drawing/2014/main" id="{00000000-0008-0000-0000-000002000000}"/>
            </a:ext>
          </a:extLst>
        </xdr:cNvPr>
        <xdr:cNvSpPr/>
      </xdr:nvSpPr>
      <xdr:spPr>
        <a:xfrm>
          <a:off x="6179485" y="224118"/>
          <a:ext cx="5934074" cy="1613648"/>
        </a:xfrm>
        <a:prstGeom prst="wedgeRectCallout">
          <a:avLst>
            <a:gd name="adj1" fmla="val -20833"/>
            <a:gd name="adj2" fmla="val 44000"/>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メイリオ" panose="020B0604030504040204" pitchFamily="50" charset="-128"/>
              <a:ea typeface="メイリオ" panose="020B0604030504040204" pitchFamily="50" charset="-128"/>
            </a:rPr>
            <a:t>①”きっかけ作りを行う取組”の後にアンケートを実施してください。</a:t>
          </a:r>
          <a:endParaRPr kumimoji="1" lang="en-US" altLang="ja-JP" sz="1200">
            <a:solidFill>
              <a:sysClr val="windowText" lastClr="000000"/>
            </a:solidFill>
            <a:latin typeface="メイリオ" panose="020B0604030504040204" pitchFamily="50" charset="-128"/>
            <a:ea typeface="メイリオ" panose="020B0604030504040204" pitchFamily="50" charset="-128"/>
          </a:endParaRPr>
        </a:p>
        <a:p>
          <a:r>
            <a:rPr kumimoji="1" lang="ja-JP" altLang="en-US" sz="1200">
              <a:solidFill>
                <a:sysClr val="windowText" lastClr="000000"/>
              </a:solidFill>
              <a:latin typeface="メイリオ" panose="020B0604030504040204" pitchFamily="50" charset="-128"/>
              <a:ea typeface="メイリオ" panose="020B0604030504040204" pitchFamily="50" charset="-128"/>
            </a:rPr>
            <a:t>②</a:t>
          </a:r>
          <a:r>
            <a:rPr lang="ja-JP" altLang="ja-JP" sz="1200" b="0" i="0">
              <a:solidFill>
                <a:sysClr val="windowText" lastClr="000000"/>
              </a:solidFill>
              <a:effectLst/>
              <a:latin typeface="メイリオ" panose="020B0604030504040204" pitchFamily="50" charset="-128"/>
              <a:ea typeface="メイリオ" panose="020B0604030504040204" pitchFamily="50" charset="-128"/>
              <a:cs typeface="+mn-cs"/>
            </a:rPr>
            <a:t>アンケートの実施方法は定めておりません。</a:t>
          </a:r>
          <a:endParaRPr lang="ja-JP" altLang="ja-JP" sz="1200">
            <a:solidFill>
              <a:sysClr val="windowText" lastClr="000000"/>
            </a:solidFill>
            <a:effectLst/>
            <a:latin typeface="メイリオ" panose="020B0604030504040204" pitchFamily="50" charset="-128"/>
            <a:ea typeface="メイリオ" panose="020B0604030504040204" pitchFamily="50" charset="-128"/>
          </a:endParaRPr>
        </a:p>
        <a:p>
          <a:r>
            <a:rPr lang="ja-JP" altLang="en-US" sz="1200" b="0" i="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ja-JP" sz="1200" b="0" i="0">
              <a:solidFill>
                <a:sysClr val="windowText" lastClr="000000"/>
              </a:solidFill>
              <a:effectLst/>
              <a:latin typeface="メイリオ" panose="020B0604030504040204" pitchFamily="50" charset="-128"/>
              <a:ea typeface="メイリオ" panose="020B0604030504040204" pitchFamily="50" charset="-128"/>
              <a:cs typeface="+mn-cs"/>
            </a:rPr>
            <a:t>事業終了後、アンケート結果を取りまとめていただき、</a:t>
          </a:r>
          <a:r>
            <a:rPr lang="ja-JP" altLang="ja-JP" sz="1200" b="0" i="0" u="sng">
              <a:solidFill>
                <a:sysClr val="windowText" lastClr="000000"/>
              </a:solidFill>
              <a:effectLst/>
              <a:latin typeface="メイリオ" panose="020B0604030504040204" pitchFamily="50" charset="-128"/>
              <a:ea typeface="メイリオ" panose="020B0604030504040204" pitchFamily="50" charset="-128"/>
              <a:cs typeface="+mn-cs"/>
            </a:rPr>
            <a:t>”アンケートデータ集計”</a:t>
          </a:r>
          <a:endParaRPr lang="en-US" altLang="ja-JP" sz="1200" b="0" i="0" u="sng">
            <a:solidFill>
              <a:sysClr val="windowText" lastClr="000000"/>
            </a:solidFill>
            <a:effectLst/>
            <a:latin typeface="メイリオ" panose="020B0604030504040204" pitchFamily="50" charset="-128"/>
            <a:ea typeface="メイリオ" panose="020B0604030504040204" pitchFamily="50" charset="-128"/>
            <a:cs typeface="+mn-cs"/>
          </a:endParaRPr>
        </a:p>
        <a:p>
          <a:r>
            <a:rPr lang="ja-JP" altLang="en-US" sz="1200" b="0" i="0">
              <a:solidFill>
                <a:sysClr val="windowText" lastClr="000000"/>
              </a:solidFill>
              <a:effectLst/>
              <a:latin typeface="メイリオ" panose="020B0604030504040204" pitchFamily="50" charset="-128"/>
              <a:ea typeface="メイリオ" panose="020B0604030504040204" pitchFamily="50" charset="-128"/>
              <a:cs typeface="+mn-cs"/>
            </a:rPr>
            <a:t>　</a:t>
          </a:r>
          <a:r>
            <a:rPr lang="ja-JP" altLang="ja-JP" sz="1200" b="0" i="0">
              <a:solidFill>
                <a:sysClr val="windowText" lastClr="000000"/>
              </a:solidFill>
              <a:effectLst/>
              <a:latin typeface="メイリオ" panose="020B0604030504040204" pitchFamily="50" charset="-128"/>
              <a:ea typeface="メイリオ" panose="020B0604030504040204" pitchFamily="50" charset="-128"/>
              <a:cs typeface="+mn-cs"/>
            </a:rPr>
            <a:t>シートにデータを入力してください。</a:t>
          </a:r>
          <a:endParaRPr lang="ja-JP" altLang="ja-JP" sz="1200">
            <a:solidFill>
              <a:sysClr val="windowText" lastClr="000000"/>
            </a:solidFill>
            <a:effectLst/>
            <a:latin typeface="メイリオ" panose="020B0604030504040204" pitchFamily="50" charset="-128"/>
            <a:ea typeface="メイリオ" panose="020B0604030504040204" pitchFamily="50" charset="-128"/>
          </a:endParaRPr>
        </a:p>
        <a:p>
          <a:pPr algn="l"/>
          <a:endParaRPr kumimoji="1" lang="en-US" altLang="ja-JP" sz="1200">
            <a:solidFill>
              <a:sysClr val="windowText" lastClr="000000"/>
            </a:solidFill>
            <a:latin typeface="メイリオ" panose="020B0604030504040204" pitchFamily="50" charset="-128"/>
            <a:ea typeface="メイリオ" panose="020B0604030504040204" pitchFamily="50" charset="-128"/>
          </a:endParaRPr>
        </a:p>
        <a:p>
          <a:pPr algn="l"/>
          <a:endParaRPr kumimoji="1" lang="en-US" altLang="ja-JP" sz="1200">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235324</xdr:colOff>
      <xdr:row>1</xdr:row>
      <xdr:rowOff>134470</xdr:rowOff>
    </xdr:from>
    <xdr:to>
      <xdr:col>12</xdr:col>
      <xdr:colOff>175221</xdr:colOff>
      <xdr:row>5</xdr:row>
      <xdr:rowOff>187897</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7264774" y="496420"/>
          <a:ext cx="4740497" cy="10154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235324</xdr:colOff>
      <xdr:row>1</xdr:row>
      <xdr:rowOff>134470</xdr:rowOff>
    </xdr:from>
    <xdr:to>
      <xdr:col>12</xdr:col>
      <xdr:colOff>175221</xdr:colOff>
      <xdr:row>5</xdr:row>
      <xdr:rowOff>187897</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7261412" y="493058"/>
          <a:ext cx="4724809" cy="100592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2:U81"/>
  <sheetViews>
    <sheetView showGridLines="0" tabSelected="1" zoomScaleNormal="100" workbookViewId="0">
      <selection activeCell="B1" sqref="B1"/>
    </sheetView>
  </sheetViews>
  <sheetFormatPr defaultColWidth="9" defaultRowHeight="18.75"/>
  <cols>
    <col min="1" max="1" width="0.5" style="23" customWidth="1"/>
    <col min="2" max="2" width="29.75" style="1" customWidth="1"/>
    <col min="3" max="3" width="4.875" style="1" customWidth="1"/>
    <col min="4" max="4" width="44.375" style="1" bestFit="1" customWidth="1"/>
    <col min="5" max="8" width="9" style="1"/>
    <col min="9" max="9" width="9" style="1" customWidth="1"/>
    <col min="10" max="14" width="9" style="1"/>
    <col min="15" max="15" width="2.875" style="1" customWidth="1"/>
    <col min="16" max="16384" width="9" style="1"/>
  </cols>
  <sheetData>
    <row r="2" spans="2:4">
      <c r="B2" s="40" t="s">
        <v>0</v>
      </c>
      <c r="C2" s="58"/>
      <c r="D2" s="11" t="s">
        <v>1</v>
      </c>
    </row>
    <row r="3" spans="2:4" ht="18.75" customHeight="1">
      <c r="B3" s="62" t="s">
        <v>2</v>
      </c>
      <c r="C3" s="62"/>
      <c r="D3" s="2" t="s">
        <v>3</v>
      </c>
    </row>
    <row r="4" spans="2:4" ht="18.75" customHeight="1">
      <c r="B4" s="62"/>
      <c r="C4" s="62"/>
      <c r="D4" s="2" t="s">
        <v>4</v>
      </c>
    </row>
    <row r="5" spans="2:4" ht="18.75" customHeight="1">
      <c r="B5" s="62"/>
      <c r="C5" s="62"/>
      <c r="D5" s="2" t="s">
        <v>5</v>
      </c>
    </row>
    <row r="6" spans="2:4" ht="18.75" customHeight="1">
      <c r="B6" s="62"/>
      <c r="C6" s="62"/>
      <c r="D6" s="2" t="s">
        <v>6</v>
      </c>
    </row>
    <row r="7" spans="2:4" ht="18.75" customHeight="1">
      <c r="B7" s="62"/>
      <c r="C7" s="62"/>
      <c r="D7" s="2" t="s">
        <v>7</v>
      </c>
    </row>
    <row r="8" spans="2:4" ht="18.75" customHeight="1">
      <c r="B8" s="62"/>
      <c r="C8" s="62"/>
      <c r="D8" s="2" t="s">
        <v>8</v>
      </c>
    </row>
    <row r="9" spans="2:4" ht="18.75" customHeight="1">
      <c r="B9" s="62"/>
      <c r="C9" s="62"/>
      <c r="D9" s="2" t="s">
        <v>9</v>
      </c>
    </row>
    <row r="10" spans="2:4" ht="18.75" customHeight="1">
      <c r="B10" s="62"/>
      <c r="C10" s="62"/>
      <c r="D10" s="2" t="s">
        <v>10</v>
      </c>
    </row>
    <row r="11" spans="2:4" ht="18.75" customHeight="1">
      <c r="B11" s="62"/>
      <c r="C11" s="62"/>
      <c r="D11" s="2" t="s">
        <v>11</v>
      </c>
    </row>
    <row r="12" spans="2:4" s="23" customFormat="1" ht="18.75" customHeight="1">
      <c r="B12" s="62"/>
      <c r="C12" s="62"/>
      <c r="D12" s="2" t="s">
        <v>82</v>
      </c>
    </row>
    <row r="13" spans="2:4" s="23" customFormat="1" ht="18.75" customHeight="1">
      <c r="B13" s="62"/>
      <c r="C13" s="62"/>
      <c r="D13" s="2" t="s">
        <v>83</v>
      </c>
    </row>
    <row r="14" spans="2:4" s="23" customFormat="1" ht="18.75" customHeight="1">
      <c r="B14" s="62"/>
      <c r="C14" s="62"/>
      <c r="D14" s="2" t="s">
        <v>84</v>
      </c>
    </row>
    <row r="15" spans="2:4" s="23" customFormat="1" ht="18.75" customHeight="1">
      <c r="B15" s="62"/>
      <c r="C15" s="62"/>
      <c r="D15" s="2" t="s">
        <v>85</v>
      </c>
    </row>
    <row r="16" spans="2:4" ht="10.5" customHeight="1"/>
    <row r="17" spans="2:21">
      <c r="B17" s="40" t="s">
        <v>12</v>
      </c>
      <c r="C17" s="41"/>
      <c r="D17" s="12" t="s">
        <v>1</v>
      </c>
    </row>
    <row r="18" spans="2:21">
      <c r="B18" s="49" t="s">
        <v>100</v>
      </c>
      <c r="C18" s="50"/>
      <c r="D18" s="2" t="s">
        <v>13</v>
      </c>
    </row>
    <row r="19" spans="2:21">
      <c r="B19" s="51"/>
      <c r="C19" s="52"/>
      <c r="D19" s="2" t="s">
        <v>14</v>
      </c>
    </row>
    <row r="20" spans="2:21">
      <c r="B20" s="51"/>
      <c r="C20" s="52"/>
      <c r="D20" s="2" t="s">
        <v>15</v>
      </c>
    </row>
    <row r="21" spans="2:21">
      <c r="B21" s="51"/>
      <c r="C21" s="52"/>
      <c r="D21" s="2" t="s">
        <v>16</v>
      </c>
    </row>
    <row r="22" spans="2:21">
      <c r="B22" s="53"/>
      <c r="C22" s="54"/>
      <c r="D22" s="2" t="s">
        <v>17</v>
      </c>
    </row>
    <row r="23" spans="2:21" ht="10.5" customHeight="1"/>
    <row r="24" spans="2:21">
      <c r="B24" s="40" t="s">
        <v>18</v>
      </c>
      <c r="C24" s="41"/>
      <c r="D24" s="11" t="s">
        <v>1</v>
      </c>
      <c r="H24" s="23"/>
    </row>
    <row r="25" spans="2:21" ht="18.75" customHeight="1">
      <c r="B25" s="49" t="s">
        <v>93</v>
      </c>
      <c r="C25" s="59"/>
      <c r="D25" s="14" t="s">
        <v>19</v>
      </c>
    </row>
    <row r="26" spans="2:21" ht="18.75" customHeight="1">
      <c r="B26" s="51"/>
      <c r="C26" s="60"/>
      <c r="D26" s="14" t="s">
        <v>20</v>
      </c>
    </row>
    <row r="27" spans="2:21" ht="18.75" customHeight="1">
      <c r="B27" s="51"/>
      <c r="C27" s="60"/>
      <c r="D27" s="14" t="s">
        <v>21</v>
      </c>
    </row>
    <row r="28" spans="2:21" ht="18.75" customHeight="1">
      <c r="B28" s="51"/>
      <c r="C28" s="60"/>
      <c r="D28" s="14" t="s">
        <v>22</v>
      </c>
    </row>
    <row r="29" spans="2:21" ht="18.75" customHeight="1">
      <c r="B29" s="51"/>
      <c r="C29" s="60"/>
      <c r="D29" s="14" t="s">
        <v>23</v>
      </c>
    </row>
    <row r="30" spans="2:21" ht="18.75" customHeight="1">
      <c r="B30" s="51"/>
      <c r="C30" s="60"/>
      <c r="D30" s="14" t="s">
        <v>24</v>
      </c>
    </row>
    <row r="31" spans="2:21" ht="18.75" customHeight="1">
      <c r="B31" s="51"/>
      <c r="C31" s="60"/>
      <c r="D31" s="14" t="s">
        <v>25</v>
      </c>
    </row>
    <row r="32" spans="2:21" ht="18.75" customHeight="1">
      <c r="B32" s="51"/>
      <c r="C32" s="60"/>
      <c r="D32" s="14" t="s">
        <v>26</v>
      </c>
      <c r="O32" s="13"/>
      <c r="P32" s="13"/>
      <c r="Q32" s="13"/>
      <c r="R32" s="13"/>
      <c r="S32" s="13"/>
      <c r="T32" s="13"/>
      <c r="U32" s="13"/>
    </row>
    <row r="33" spans="2:21" ht="18.75" customHeight="1">
      <c r="B33" s="51"/>
      <c r="C33" s="60"/>
      <c r="D33" s="14" t="s">
        <v>27</v>
      </c>
      <c r="O33" s="13"/>
      <c r="P33" s="13"/>
      <c r="Q33" s="13"/>
      <c r="R33" s="13"/>
      <c r="S33" s="13"/>
      <c r="T33" s="13"/>
      <c r="U33" s="13"/>
    </row>
    <row r="34" spans="2:21" ht="18.75" customHeight="1">
      <c r="B34" s="51"/>
      <c r="C34" s="60"/>
      <c r="D34" s="14" t="s">
        <v>28</v>
      </c>
      <c r="O34" s="13"/>
      <c r="P34" s="13"/>
      <c r="Q34" s="13"/>
      <c r="R34" s="13"/>
      <c r="S34" s="13"/>
      <c r="T34" s="13"/>
      <c r="U34" s="13"/>
    </row>
    <row r="35" spans="2:21" ht="18.75" customHeight="1">
      <c r="B35" s="51"/>
      <c r="C35" s="60"/>
      <c r="D35" s="14" t="s">
        <v>29</v>
      </c>
      <c r="O35" s="13"/>
      <c r="P35" s="13"/>
      <c r="Q35" s="13"/>
      <c r="R35" s="13"/>
      <c r="S35" s="13"/>
      <c r="T35" s="13"/>
      <c r="U35" s="13"/>
    </row>
    <row r="36" spans="2:21" ht="18.75" customHeight="1">
      <c r="B36" s="51"/>
      <c r="C36" s="60"/>
      <c r="D36" s="14" t="s">
        <v>30</v>
      </c>
      <c r="O36" s="13"/>
      <c r="P36" s="13"/>
      <c r="Q36" s="13"/>
      <c r="R36" s="13"/>
      <c r="S36" s="13"/>
      <c r="T36" s="13"/>
      <c r="U36" s="13"/>
    </row>
    <row r="37" spans="2:21" ht="18.75" customHeight="1">
      <c r="B37" s="51"/>
      <c r="C37" s="60"/>
      <c r="D37" s="14" t="s">
        <v>31</v>
      </c>
      <c r="O37" s="13"/>
      <c r="P37" s="13"/>
      <c r="Q37" s="13"/>
      <c r="R37" s="13"/>
      <c r="S37" s="13"/>
      <c r="T37" s="13"/>
      <c r="U37" s="13"/>
    </row>
    <row r="38" spans="2:21" ht="18.75" customHeight="1">
      <c r="B38" s="51"/>
      <c r="C38" s="60"/>
      <c r="D38" s="14" t="s">
        <v>32</v>
      </c>
      <c r="O38" s="13"/>
      <c r="P38" s="13"/>
      <c r="Q38" s="13"/>
      <c r="R38" s="13"/>
      <c r="S38" s="13"/>
      <c r="T38" s="13"/>
      <c r="U38" s="13"/>
    </row>
    <row r="39" spans="2:21" ht="18.75" customHeight="1">
      <c r="B39" s="51"/>
      <c r="C39" s="60"/>
      <c r="D39" s="14" t="s">
        <v>33</v>
      </c>
    </row>
    <row r="40" spans="2:21" ht="18.75" customHeight="1">
      <c r="B40" s="51"/>
      <c r="C40" s="60"/>
      <c r="D40" s="14" t="s">
        <v>34</v>
      </c>
    </row>
    <row r="41" spans="2:21" ht="18.75" customHeight="1">
      <c r="B41" s="51"/>
      <c r="C41" s="60"/>
      <c r="D41" s="14" t="s">
        <v>35</v>
      </c>
    </row>
    <row r="42" spans="2:21" ht="18.75" customHeight="1">
      <c r="B42" s="51"/>
      <c r="C42" s="60"/>
      <c r="D42" s="14" t="s">
        <v>36</v>
      </c>
    </row>
    <row r="43" spans="2:21" ht="18.75" customHeight="1">
      <c r="B43" s="51"/>
      <c r="C43" s="60"/>
      <c r="D43" s="14" t="s">
        <v>37</v>
      </c>
    </row>
    <row r="44" spans="2:21" ht="18.75" customHeight="1">
      <c r="B44" s="51"/>
      <c r="C44" s="60"/>
      <c r="D44" s="14" t="s">
        <v>38</v>
      </c>
    </row>
    <row r="45" spans="2:21" ht="18.75" customHeight="1">
      <c r="B45" s="53"/>
      <c r="C45" s="61"/>
      <c r="D45" s="14" t="s">
        <v>39</v>
      </c>
    </row>
    <row r="46" spans="2:21" ht="10.5" customHeight="1"/>
    <row r="47" spans="2:21">
      <c r="B47" s="40" t="s">
        <v>40</v>
      </c>
      <c r="C47" s="41"/>
      <c r="D47" s="11" t="s">
        <v>1</v>
      </c>
    </row>
    <row r="48" spans="2:21">
      <c r="B48" s="49" t="s">
        <v>94</v>
      </c>
      <c r="C48" s="50"/>
      <c r="D48" s="2" t="s">
        <v>41</v>
      </c>
    </row>
    <row r="49" spans="2:4">
      <c r="B49" s="51"/>
      <c r="C49" s="52"/>
      <c r="D49" s="2" t="s">
        <v>42</v>
      </c>
    </row>
    <row r="50" spans="2:4">
      <c r="B50" s="51"/>
      <c r="C50" s="52"/>
      <c r="D50" s="2" t="s">
        <v>43</v>
      </c>
    </row>
    <row r="51" spans="2:4">
      <c r="B51" s="53"/>
      <c r="C51" s="54"/>
      <c r="D51" s="2" t="s">
        <v>44</v>
      </c>
    </row>
    <row r="52" spans="2:4" ht="10.5" customHeight="1"/>
    <row r="53" spans="2:4">
      <c r="B53" s="40" t="s">
        <v>45</v>
      </c>
      <c r="C53" s="41"/>
      <c r="D53" s="11" t="s">
        <v>1</v>
      </c>
    </row>
    <row r="54" spans="2:4">
      <c r="B54" s="49" t="s">
        <v>95</v>
      </c>
      <c r="C54" s="50"/>
      <c r="D54" s="2" t="s">
        <v>46</v>
      </c>
    </row>
    <row r="55" spans="2:4">
      <c r="B55" s="51"/>
      <c r="C55" s="52"/>
      <c r="D55" s="2" t="s">
        <v>47</v>
      </c>
    </row>
    <row r="56" spans="2:4">
      <c r="B56" s="51"/>
      <c r="C56" s="52"/>
      <c r="D56" s="2" t="s">
        <v>48</v>
      </c>
    </row>
    <row r="57" spans="2:4" ht="17.45" customHeight="1">
      <c r="B57" s="53"/>
      <c r="C57" s="54"/>
      <c r="D57" s="2" t="s">
        <v>49</v>
      </c>
    </row>
    <row r="58" spans="2:4" ht="17.45" customHeight="1">
      <c r="B58" s="18"/>
      <c r="C58" s="18"/>
      <c r="D58" s="19"/>
    </row>
    <row r="59" spans="2:4" ht="17.45" customHeight="1">
      <c r="B59" s="40" t="s">
        <v>50</v>
      </c>
      <c r="C59" s="41"/>
      <c r="D59" s="11" t="s">
        <v>1</v>
      </c>
    </row>
    <row r="60" spans="2:4" ht="16.899999999999999" customHeight="1">
      <c r="B60" s="43" t="s">
        <v>97</v>
      </c>
      <c r="C60" s="44"/>
      <c r="D60" s="25" t="s">
        <v>46</v>
      </c>
    </row>
    <row r="61" spans="2:4" ht="17.45" customHeight="1">
      <c r="B61" s="45"/>
      <c r="C61" s="46"/>
      <c r="D61" s="25" t="s">
        <v>47</v>
      </c>
    </row>
    <row r="62" spans="2:4" ht="17.45" customHeight="1">
      <c r="B62" s="45"/>
      <c r="C62" s="46"/>
      <c r="D62" s="25" t="s">
        <v>48</v>
      </c>
    </row>
    <row r="63" spans="2:4" ht="34.5" customHeight="1">
      <c r="B63" s="47"/>
      <c r="C63" s="48"/>
      <c r="D63" s="25" t="s">
        <v>49</v>
      </c>
    </row>
    <row r="64" spans="2:4">
      <c r="B64" s="26"/>
      <c r="C64" s="26"/>
      <c r="D64" s="27"/>
    </row>
    <row r="65" spans="1:4" ht="10.5" customHeight="1">
      <c r="B65" s="28"/>
      <c r="C65" s="28"/>
      <c r="D65" s="28"/>
    </row>
    <row r="66" spans="1:4">
      <c r="B66" s="56" t="s">
        <v>53</v>
      </c>
      <c r="C66" s="57"/>
      <c r="D66" s="29" t="s">
        <v>1</v>
      </c>
    </row>
    <row r="67" spans="1:4">
      <c r="B67" s="43" t="s">
        <v>96</v>
      </c>
      <c r="C67" s="44"/>
      <c r="D67" s="25" t="s">
        <v>51</v>
      </c>
    </row>
    <row r="68" spans="1:4">
      <c r="B68" s="45"/>
      <c r="C68" s="46"/>
      <c r="D68" s="25" t="s">
        <v>52</v>
      </c>
    </row>
    <row r="69" spans="1:4" ht="48.75" customHeight="1">
      <c r="B69" s="47"/>
      <c r="C69" s="48"/>
      <c r="D69" s="25" t="s">
        <v>78</v>
      </c>
    </row>
    <row r="70" spans="1:4" s="17" customFormat="1">
      <c r="A70" s="23"/>
      <c r="B70" s="26"/>
      <c r="C70" s="26"/>
      <c r="D70" s="27"/>
    </row>
    <row r="71" spans="1:4">
      <c r="B71" s="56" t="s">
        <v>73</v>
      </c>
      <c r="C71" s="57"/>
      <c r="D71" s="29" t="s">
        <v>1</v>
      </c>
    </row>
    <row r="72" spans="1:4">
      <c r="B72" s="55" t="s">
        <v>98</v>
      </c>
      <c r="C72" s="55"/>
      <c r="D72" s="25" t="s">
        <v>46</v>
      </c>
    </row>
    <row r="73" spans="1:4">
      <c r="B73" s="55"/>
      <c r="C73" s="55"/>
      <c r="D73" s="25" t="s">
        <v>47</v>
      </c>
    </row>
    <row r="74" spans="1:4">
      <c r="B74" s="55"/>
      <c r="C74" s="55"/>
      <c r="D74" s="25" t="s">
        <v>48</v>
      </c>
    </row>
    <row r="75" spans="1:4">
      <c r="B75" s="55"/>
      <c r="C75" s="55"/>
      <c r="D75" s="25" t="s">
        <v>49</v>
      </c>
    </row>
    <row r="77" spans="1:4">
      <c r="B77" s="40" t="s">
        <v>74</v>
      </c>
      <c r="C77" s="41"/>
      <c r="D77" s="11" t="s">
        <v>1</v>
      </c>
    </row>
    <row r="78" spans="1:4">
      <c r="B78" s="42" t="s">
        <v>99</v>
      </c>
      <c r="C78" s="42"/>
      <c r="D78" s="2" t="s">
        <v>46</v>
      </c>
    </row>
    <row r="79" spans="1:4">
      <c r="B79" s="42"/>
      <c r="C79" s="42"/>
      <c r="D79" s="2" t="s">
        <v>47</v>
      </c>
    </row>
    <row r="80" spans="1:4">
      <c r="B80" s="42"/>
      <c r="C80" s="42"/>
      <c r="D80" s="2" t="s">
        <v>48</v>
      </c>
    </row>
    <row r="81" spans="2:4">
      <c r="B81" s="42"/>
      <c r="C81" s="42"/>
      <c r="D81" s="2" t="s">
        <v>49</v>
      </c>
    </row>
  </sheetData>
  <sheetProtection algorithmName="SHA-512" hashValue="qCLZniAdiE/e+56YIwwQndmJaKO0ddpL5YdXSy7bd6MrkGyA5F4zxJeVy6OGKiOKjNvl+JVhscrziu0m2pUmxA==" saltValue="VxlrUCumYhvzcvJU+KU6Ug==" spinCount="100000" sheet="1" objects="1" scenarios="1"/>
  <mergeCells count="18">
    <mergeCell ref="B47:C47"/>
    <mergeCell ref="B53:C53"/>
    <mergeCell ref="B2:C2"/>
    <mergeCell ref="B17:C17"/>
    <mergeCell ref="B24:C24"/>
    <mergeCell ref="B18:C22"/>
    <mergeCell ref="B48:C51"/>
    <mergeCell ref="B25:C45"/>
    <mergeCell ref="B3:C15"/>
    <mergeCell ref="B77:C77"/>
    <mergeCell ref="B78:C81"/>
    <mergeCell ref="B59:C59"/>
    <mergeCell ref="B60:C63"/>
    <mergeCell ref="B54:C57"/>
    <mergeCell ref="B67:C69"/>
    <mergeCell ref="B72:C75"/>
    <mergeCell ref="B66:C66"/>
    <mergeCell ref="B71:C71"/>
  </mergeCells>
  <phoneticPr fontId="2"/>
  <pageMargins left="0.7" right="0.7" top="0.75" bottom="0.75" header="0.3" footer="0.3"/>
  <pageSetup paperSize="9" scale="88" orientation="portrait" r:id="rId1"/>
  <rowBreaks count="1" manualBreakCount="1">
    <brk id="46" max="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F106"/>
  <sheetViews>
    <sheetView showGridLines="0" zoomScale="55" zoomScaleNormal="55" zoomScaleSheetLayoutView="70" workbookViewId="0"/>
  </sheetViews>
  <sheetFormatPr defaultColWidth="9" defaultRowHeight="18.75"/>
  <cols>
    <col min="1" max="1" width="7.375" style="23" customWidth="1"/>
    <col min="2" max="2" width="26" style="23" customWidth="1"/>
    <col min="3" max="3" width="36.375" style="23" bestFit="1" customWidth="1"/>
    <col min="4" max="4" width="10.75" style="23" customWidth="1"/>
    <col min="5" max="5" width="11.75" style="23" customWidth="1"/>
    <col min="6" max="16384" width="9" style="23"/>
  </cols>
  <sheetData>
    <row r="1" spans="1:5" ht="28.5">
      <c r="A1" s="6" t="s">
        <v>54</v>
      </c>
      <c r="B1" s="4"/>
      <c r="D1" s="24" t="s">
        <v>55</v>
      </c>
      <c r="E1" s="21" t="s">
        <v>71</v>
      </c>
    </row>
    <row r="2" spans="1:5" ht="19.5" customHeight="1">
      <c r="B2" s="22" t="s">
        <v>56</v>
      </c>
      <c r="C2" s="82" t="s">
        <v>72</v>
      </c>
      <c r="D2" s="82"/>
      <c r="E2" s="82"/>
    </row>
    <row r="4" spans="1:5">
      <c r="A4" s="5" t="s">
        <v>57</v>
      </c>
      <c r="B4" s="5" t="s">
        <v>58</v>
      </c>
      <c r="C4" s="5" t="s">
        <v>1</v>
      </c>
      <c r="D4" s="5" t="s">
        <v>59</v>
      </c>
      <c r="E4" s="5" t="s">
        <v>60</v>
      </c>
    </row>
    <row r="5" spans="1:5">
      <c r="A5" s="83" t="s">
        <v>61</v>
      </c>
      <c r="B5" s="78" t="s">
        <v>62</v>
      </c>
      <c r="C5" s="2" t="s">
        <v>3</v>
      </c>
      <c r="D5" s="10">
        <v>20</v>
      </c>
      <c r="E5" s="38">
        <f t="shared" ref="E5:E17" si="0">IFERROR(D5/$D$18,"")</f>
        <v>7.6923076923076927E-2</v>
      </c>
    </row>
    <row r="6" spans="1:5">
      <c r="A6" s="84"/>
      <c r="B6" s="79"/>
      <c r="C6" s="2" t="s">
        <v>4</v>
      </c>
      <c r="D6" s="10">
        <v>30</v>
      </c>
      <c r="E6" s="38">
        <f t="shared" si="0"/>
        <v>0.11538461538461539</v>
      </c>
    </row>
    <row r="7" spans="1:5">
      <c r="A7" s="84"/>
      <c r="B7" s="79"/>
      <c r="C7" s="2" t="s">
        <v>5</v>
      </c>
      <c r="D7" s="10">
        <v>30</v>
      </c>
      <c r="E7" s="38">
        <f t="shared" si="0"/>
        <v>0.11538461538461539</v>
      </c>
    </row>
    <row r="8" spans="1:5">
      <c r="A8" s="84"/>
      <c r="B8" s="79"/>
      <c r="C8" s="2" t="s">
        <v>6</v>
      </c>
      <c r="D8" s="10">
        <v>80</v>
      </c>
      <c r="E8" s="38">
        <f t="shared" si="0"/>
        <v>0.30769230769230771</v>
      </c>
    </row>
    <row r="9" spans="1:5">
      <c r="A9" s="84"/>
      <c r="B9" s="79"/>
      <c r="C9" s="2" t="s">
        <v>7</v>
      </c>
      <c r="D9" s="10">
        <v>40</v>
      </c>
      <c r="E9" s="38">
        <f t="shared" si="0"/>
        <v>0.15384615384615385</v>
      </c>
    </row>
    <row r="10" spans="1:5">
      <c r="A10" s="84"/>
      <c r="B10" s="79"/>
      <c r="C10" s="2" t="s">
        <v>8</v>
      </c>
      <c r="D10" s="10">
        <v>20</v>
      </c>
      <c r="E10" s="38">
        <f t="shared" si="0"/>
        <v>7.6923076923076927E-2</v>
      </c>
    </row>
    <row r="11" spans="1:5">
      <c r="A11" s="84"/>
      <c r="B11" s="79"/>
      <c r="C11" s="2" t="s">
        <v>9</v>
      </c>
      <c r="D11" s="10">
        <v>20</v>
      </c>
      <c r="E11" s="38">
        <f t="shared" si="0"/>
        <v>7.6923076923076927E-2</v>
      </c>
    </row>
    <row r="12" spans="1:5">
      <c r="A12" s="84"/>
      <c r="B12" s="79"/>
      <c r="C12" s="2" t="s">
        <v>10</v>
      </c>
      <c r="D12" s="10">
        <v>10</v>
      </c>
      <c r="E12" s="38">
        <f>IFERROR(D12/$D$18,"")</f>
        <v>3.8461538461538464E-2</v>
      </c>
    </row>
    <row r="13" spans="1:5">
      <c r="A13" s="84"/>
      <c r="B13" s="79"/>
      <c r="C13" s="2" t="s">
        <v>11</v>
      </c>
      <c r="D13" s="10">
        <v>10</v>
      </c>
      <c r="E13" s="38">
        <f t="shared" si="0"/>
        <v>3.8461538461538464E-2</v>
      </c>
    </row>
    <row r="14" spans="1:5">
      <c r="A14" s="84"/>
      <c r="B14" s="79"/>
      <c r="C14" s="36" t="s">
        <v>82</v>
      </c>
      <c r="D14" s="10"/>
      <c r="E14" s="38">
        <f t="shared" si="0"/>
        <v>0</v>
      </c>
    </row>
    <row r="15" spans="1:5">
      <c r="A15" s="84"/>
      <c r="B15" s="79"/>
      <c r="C15" s="36" t="s">
        <v>83</v>
      </c>
      <c r="D15" s="10"/>
      <c r="E15" s="38">
        <f t="shared" si="0"/>
        <v>0</v>
      </c>
    </row>
    <row r="16" spans="1:5">
      <c r="A16" s="84"/>
      <c r="B16" s="79"/>
      <c r="C16" s="36" t="s">
        <v>84</v>
      </c>
      <c r="D16" s="10"/>
      <c r="E16" s="38">
        <f t="shared" si="0"/>
        <v>0</v>
      </c>
    </row>
    <row r="17" spans="1:5">
      <c r="A17" s="85"/>
      <c r="B17" s="80"/>
      <c r="C17" s="36" t="s">
        <v>85</v>
      </c>
      <c r="D17" s="10"/>
      <c r="E17" s="38">
        <f t="shared" si="0"/>
        <v>0</v>
      </c>
    </row>
    <row r="18" spans="1:5">
      <c r="A18" s="63" t="s">
        <v>63</v>
      </c>
      <c r="B18" s="64"/>
      <c r="C18" s="64"/>
      <c r="D18" s="9">
        <f>SUM(D5:D17)</f>
        <v>260</v>
      </c>
      <c r="E18" s="39">
        <f>SUM(E5:E17)</f>
        <v>1</v>
      </c>
    </row>
    <row r="19" spans="1:5" ht="9.75" customHeight="1">
      <c r="A19" s="24"/>
    </row>
    <row r="20" spans="1:5">
      <c r="A20" s="5" t="s">
        <v>57</v>
      </c>
      <c r="B20" s="5" t="s">
        <v>58</v>
      </c>
      <c r="C20" s="5" t="s">
        <v>1</v>
      </c>
      <c r="D20" s="5" t="s">
        <v>59</v>
      </c>
      <c r="E20" s="5" t="s">
        <v>60</v>
      </c>
    </row>
    <row r="21" spans="1:5" ht="43.5" customHeight="1">
      <c r="A21" s="75" t="s">
        <v>64</v>
      </c>
      <c r="B21" s="78" t="s">
        <v>101</v>
      </c>
      <c r="C21" s="20" t="s">
        <v>13</v>
      </c>
      <c r="D21" s="10">
        <v>60</v>
      </c>
      <c r="E21" s="38">
        <f>IFERROR(D21/$D$26,"")</f>
        <v>0.23076923076923078</v>
      </c>
    </row>
    <row r="22" spans="1:5">
      <c r="A22" s="76"/>
      <c r="B22" s="79"/>
      <c r="C22" s="20" t="s">
        <v>14</v>
      </c>
      <c r="D22" s="10">
        <v>40</v>
      </c>
      <c r="E22" s="38">
        <f>IFERROR(D22/$D$26,"")</f>
        <v>0.15384615384615385</v>
      </c>
    </row>
    <row r="23" spans="1:5">
      <c r="A23" s="76"/>
      <c r="B23" s="79"/>
      <c r="C23" s="20" t="s">
        <v>15</v>
      </c>
      <c r="D23" s="10">
        <v>30</v>
      </c>
      <c r="E23" s="38">
        <f>IFERROR(D23/$D$26,"")</f>
        <v>0.11538461538461539</v>
      </c>
    </row>
    <row r="24" spans="1:5">
      <c r="A24" s="76"/>
      <c r="B24" s="79"/>
      <c r="C24" s="20" t="s">
        <v>16</v>
      </c>
      <c r="D24" s="10">
        <v>120</v>
      </c>
      <c r="E24" s="38">
        <f>IFERROR(D24/$D$26,"")</f>
        <v>0.46153846153846156</v>
      </c>
    </row>
    <row r="25" spans="1:5">
      <c r="A25" s="76"/>
      <c r="B25" s="79"/>
      <c r="C25" s="20" t="s">
        <v>17</v>
      </c>
      <c r="D25" s="10">
        <v>10</v>
      </c>
      <c r="E25" s="38">
        <f>IFERROR(D25/$D$26,"")</f>
        <v>3.8461538461538464E-2</v>
      </c>
    </row>
    <row r="26" spans="1:5" ht="20.25" customHeight="1">
      <c r="A26" s="63" t="s">
        <v>63</v>
      </c>
      <c r="B26" s="64"/>
      <c r="C26" s="64"/>
      <c r="D26" s="9">
        <f>SUM(D21:D25)</f>
        <v>260</v>
      </c>
      <c r="E26" s="39">
        <f>SUM(E21:E25)</f>
        <v>1</v>
      </c>
    </row>
    <row r="27" spans="1:5">
      <c r="A27" s="22"/>
      <c r="B27" s="22"/>
      <c r="C27" s="81"/>
      <c r="D27" s="81"/>
      <c r="E27" s="81"/>
    </row>
    <row r="28" spans="1:5" ht="8.25" customHeight="1"/>
    <row r="29" spans="1:5">
      <c r="A29" s="5" t="s">
        <v>57</v>
      </c>
      <c r="B29" s="5" t="s">
        <v>58</v>
      </c>
      <c r="C29" s="5" t="s">
        <v>1</v>
      </c>
      <c r="D29" s="5" t="s">
        <v>59</v>
      </c>
      <c r="E29" s="5" t="s">
        <v>60</v>
      </c>
    </row>
    <row r="30" spans="1:5" ht="18.75" customHeight="1">
      <c r="A30" s="75" t="s">
        <v>65</v>
      </c>
      <c r="B30" s="78" t="s">
        <v>86</v>
      </c>
      <c r="C30" s="20" t="s">
        <v>19</v>
      </c>
      <c r="D30" s="10"/>
      <c r="E30" s="38">
        <f>IFERROR(D30/$D$51,"")</f>
        <v>0</v>
      </c>
    </row>
    <row r="31" spans="1:5">
      <c r="A31" s="76"/>
      <c r="B31" s="79"/>
      <c r="C31" s="20" t="s">
        <v>20</v>
      </c>
      <c r="D31" s="10"/>
      <c r="E31" s="38">
        <f t="shared" ref="E31:E49" si="1">IFERROR(D31/$D$51,"")</f>
        <v>0</v>
      </c>
    </row>
    <row r="32" spans="1:5">
      <c r="A32" s="76"/>
      <c r="B32" s="79"/>
      <c r="C32" s="20" t="s">
        <v>21</v>
      </c>
      <c r="D32" s="10"/>
      <c r="E32" s="38">
        <f t="shared" si="1"/>
        <v>0</v>
      </c>
    </row>
    <row r="33" spans="1:5" ht="18.75" customHeight="1">
      <c r="A33" s="76"/>
      <c r="B33" s="79"/>
      <c r="C33" s="20" t="s">
        <v>22</v>
      </c>
      <c r="D33" s="10"/>
      <c r="E33" s="38">
        <f t="shared" si="1"/>
        <v>0</v>
      </c>
    </row>
    <row r="34" spans="1:5">
      <c r="A34" s="76"/>
      <c r="B34" s="79"/>
      <c r="C34" s="20" t="s">
        <v>23</v>
      </c>
      <c r="D34" s="10"/>
      <c r="E34" s="38">
        <f t="shared" si="1"/>
        <v>0</v>
      </c>
    </row>
    <row r="35" spans="1:5">
      <c r="A35" s="76"/>
      <c r="B35" s="79"/>
      <c r="C35" s="20" t="s">
        <v>24</v>
      </c>
      <c r="D35" s="10"/>
      <c r="E35" s="38">
        <f t="shared" si="1"/>
        <v>0</v>
      </c>
    </row>
    <row r="36" spans="1:5">
      <c r="A36" s="76"/>
      <c r="B36" s="79"/>
      <c r="C36" s="20" t="s">
        <v>25</v>
      </c>
      <c r="D36" s="10"/>
      <c r="E36" s="38">
        <f t="shared" si="1"/>
        <v>0</v>
      </c>
    </row>
    <row r="37" spans="1:5">
      <c r="A37" s="76"/>
      <c r="B37" s="79"/>
      <c r="C37" s="20" t="s">
        <v>26</v>
      </c>
      <c r="D37" s="10"/>
      <c r="E37" s="38">
        <f t="shared" si="1"/>
        <v>0</v>
      </c>
    </row>
    <row r="38" spans="1:5">
      <c r="A38" s="76"/>
      <c r="B38" s="79"/>
      <c r="C38" s="20" t="s">
        <v>27</v>
      </c>
      <c r="D38" s="10">
        <v>80</v>
      </c>
      <c r="E38" s="38">
        <f t="shared" si="1"/>
        <v>0.30769230769230771</v>
      </c>
    </row>
    <row r="39" spans="1:5">
      <c r="A39" s="76"/>
      <c r="B39" s="79"/>
      <c r="C39" s="20" t="s">
        <v>28</v>
      </c>
      <c r="D39" s="10"/>
      <c r="E39" s="38">
        <f t="shared" si="1"/>
        <v>0</v>
      </c>
    </row>
    <row r="40" spans="1:5">
      <c r="A40" s="76"/>
      <c r="B40" s="79"/>
      <c r="C40" s="20" t="s">
        <v>29</v>
      </c>
      <c r="D40" s="10"/>
      <c r="E40" s="38">
        <f t="shared" si="1"/>
        <v>0</v>
      </c>
    </row>
    <row r="41" spans="1:5">
      <c r="A41" s="76"/>
      <c r="B41" s="79"/>
      <c r="C41" s="20" t="s">
        <v>30</v>
      </c>
      <c r="D41" s="10"/>
      <c r="E41" s="38">
        <f t="shared" si="1"/>
        <v>0</v>
      </c>
    </row>
    <row r="42" spans="1:5">
      <c r="A42" s="76"/>
      <c r="B42" s="79"/>
      <c r="C42" s="20" t="s">
        <v>31</v>
      </c>
      <c r="D42" s="10"/>
      <c r="E42" s="38">
        <f t="shared" si="1"/>
        <v>0</v>
      </c>
    </row>
    <row r="43" spans="1:5">
      <c r="A43" s="76"/>
      <c r="B43" s="79"/>
      <c r="C43" s="20" t="s">
        <v>32</v>
      </c>
      <c r="D43" s="10"/>
      <c r="E43" s="38">
        <f t="shared" si="1"/>
        <v>0</v>
      </c>
    </row>
    <row r="44" spans="1:5">
      <c r="A44" s="76"/>
      <c r="B44" s="79"/>
      <c r="C44" s="20" t="s">
        <v>33</v>
      </c>
      <c r="D44" s="10">
        <v>100</v>
      </c>
      <c r="E44" s="38">
        <f t="shared" si="1"/>
        <v>0.38461538461538464</v>
      </c>
    </row>
    <row r="45" spans="1:5">
      <c r="A45" s="76"/>
      <c r="B45" s="79"/>
      <c r="C45" s="20" t="s">
        <v>34</v>
      </c>
      <c r="D45" s="10"/>
      <c r="E45" s="38">
        <f t="shared" si="1"/>
        <v>0</v>
      </c>
    </row>
    <row r="46" spans="1:5">
      <c r="A46" s="76"/>
      <c r="B46" s="79"/>
      <c r="C46" s="20" t="s">
        <v>35</v>
      </c>
      <c r="D46" s="10"/>
      <c r="E46" s="38">
        <f t="shared" si="1"/>
        <v>0</v>
      </c>
    </row>
    <row r="47" spans="1:5">
      <c r="A47" s="76"/>
      <c r="B47" s="79"/>
      <c r="C47" s="20" t="s">
        <v>36</v>
      </c>
      <c r="D47" s="10"/>
      <c r="E47" s="38">
        <f t="shared" si="1"/>
        <v>0</v>
      </c>
    </row>
    <row r="48" spans="1:5">
      <c r="A48" s="76"/>
      <c r="B48" s="79"/>
      <c r="C48" s="20" t="s">
        <v>37</v>
      </c>
      <c r="D48" s="10">
        <v>80</v>
      </c>
      <c r="E48" s="38">
        <f t="shared" si="1"/>
        <v>0.30769230769230771</v>
      </c>
    </row>
    <row r="49" spans="1:5">
      <c r="A49" s="76"/>
      <c r="B49" s="79"/>
      <c r="C49" s="20" t="s">
        <v>38</v>
      </c>
      <c r="D49" s="10"/>
      <c r="E49" s="38">
        <f t="shared" si="1"/>
        <v>0</v>
      </c>
    </row>
    <row r="50" spans="1:5">
      <c r="A50" s="77"/>
      <c r="B50" s="80"/>
      <c r="C50" s="20" t="s">
        <v>76</v>
      </c>
      <c r="D50" s="10"/>
      <c r="E50" s="38">
        <f>IFERROR(D50/$D$51,"")</f>
        <v>0</v>
      </c>
    </row>
    <row r="51" spans="1:5">
      <c r="A51" s="63" t="s">
        <v>63</v>
      </c>
      <c r="B51" s="64"/>
      <c r="C51" s="64"/>
      <c r="D51" s="9">
        <f>SUM(D30:D50)</f>
        <v>260</v>
      </c>
      <c r="E51" s="39">
        <f>SUM(E30:E50)</f>
        <v>1</v>
      </c>
    </row>
    <row r="52" spans="1:5" ht="8.25" customHeight="1">
      <c r="A52" s="22"/>
      <c r="B52" s="22"/>
      <c r="C52" s="81"/>
      <c r="D52" s="81"/>
      <c r="E52" s="81"/>
    </row>
    <row r="53" spans="1:5">
      <c r="A53" s="65" t="s">
        <v>66</v>
      </c>
      <c r="B53" s="66"/>
      <c r="C53" s="66"/>
      <c r="D53" s="66"/>
      <c r="E53" s="67"/>
    </row>
    <row r="54" spans="1:5">
      <c r="A54" s="71"/>
      <c r="B54" s="69"/>
      <c r="C54" s="69"/>
      <c r="D54" s="69"/>
      <c r="E54" s="70"/>
    </row>
    <row r="55" spans="1:5">
      <c r="A55" s="71"/>
      <c r="B55" s="69"/>
      <c r="C55" s="69"/>
      <c r="D55" s="69"/>
      <c r="E55" s="70"/>
    </row>
    <row r="56" spans="1:5">
      <c r="A56" s="71"/>
      <c r="B56" s="69"/>
      <c r="C56" s="69"/>
      <c r="D56" s="69"/>
      <c r="E56" s="70"/>
    </row>
    <row r="57" spans="1:5">
      <c r="A57" s="71"/>
      <c r="B57" s="69"/>
      <c r="C57" s="69"/>
      <c r="D57" s="69"/>
      <c r="E57" s="70"/>
    </row>
    <row r="58" spans="1:5">
      <c r="A58" s="72"/>
      <c r="B58" s="73"/>
      <c r="C58" s="73"/>
      <c r="D58" s="73"/>
      <c r="E58" s="74"/>
    </row>
    <row r="59" spans="1:5" ht="20.25" customHeight="1"/>
    <row r="60" spans="1:5">
      <c r="A60" s="5" t="s">
        <v>57</v>
      </c>
      <c r="B60" s="5" t="s">
        <v>58</v>
      </c>
      <c r="C60" s="5" t="s">
        <v>1</v>
      </c>
      <c r="D60" s="5" t="s">
        <v>59</v>
      </c>
      <c r="E60" s="5" t="s">
        <v>60</v>
      </c>
    </row>
    <row r="61" spans="1:5" ht="18.75" customHeight="1">
      <c r="A61" s="75" t="s">
        <v>67</v>
      </c>
      <c r="B61" s="78" t="s">
        <v>87</v>
      </c>
      <c r="C61" s="2" t="s">
        <v>41</v>
      </c>
      <c r="D61" s="10">
        <v>200</v>
      </c>
      <c r="E61" s="38">
        <f>IFERROR(D61/$D$65,"")</f>
        <v>0.76923076923076927</v>
      </c>
    </row>
    <row r="62" spans="1:5">
      <c r="A62" s="76"/>
      <c r="B62" s="79"/>
      <c r="C62" s="2" t="s">
        <v>42</v>
      </c>
      <c r="D62" s="10">
        <v>20</v>
      </c>
      <c r="E62" s="38">
        <f>IFERROR(D62/$D$65,"")</f>
        <v>7.6923076923076927E-2</v>
      </c>
    </row>
    <row r="63" spans="1:5">
      <c r="A63" s="76"/>
      <c r="B63" s="79"/>
      <c r="C63" s="2" t="s">
        <v>43</v>
      </c>
      <c r="D63" s="10">
        <v>20</v>
      </c>
      <c r="E63" s="38">
        <f>IFERROR(D63/$D$65,"")</f>
        <v>7.6923076923076927E-2</v>
      </c>
    </row>
    <row r="64" spans="1:5">
      <c r="A64" s="77"/>
      <c r="B64" s="80"/>
      <c r="C64" s="2" t="s">
        <v>44</v>
      </c>
      <c r="D64" s="10">
        <v>20</v>
      </c>
      <c r="E64" s="38">
        <f>IFERROR(D64/$D$65,"")</f>
        <v>7.6923076923076927E-2</v>
      </c>
    </row>
    <row r="65" spans="1:5">
      <c r="A65" s="63" t="s">
        <v>63</v>
      </c>
      <c r="B65" s="64"/>
      <c r="C65" s="64"/>
      <c r="D65" s="9">
        <f>SUM(D61:D64)</f>
        <v>260</v>
      </c>
      <c r="E65" s="39">
        <f>SUM(E61:E64)</f>
        <v>1</v>
      </c>
    </row>
    <row r="67" spans="1:5">
      <c r="A67" s="5" t="s">
        <v>57</v>
      </c>
      <c r="B67" s="5" t="s">
        <v>58</v>
      </c>
      <c r="C67" s="5" t="s">
        <v>1</v>
      </c>
      <c r="D67" s="5" t="s">
        <v>59</v>
      </c>
      <c r="E67" s="5" t="s">
        <v>60</v>
      </c>
    </row>
    <row r="68" spans="1:5" ht="18.75" customHeight="1">
      <c r="A68" s="75" t="s">
        <v>68</v>
      </c>
      <c r="B68" s="78" t="s">
        <v>88</v>
      </c>
      <c r="C68" s="2" t="s">
        <v>46</v>
      </c>
      <c r="D68" s="10">
        <v>100</v>
      </c>
      <c r="E68" s="38">
        <f>IFERROR(D68/$D$72,"")</f>
        <v>0.38461538461538464</v>
      </c>
    </row>
    <row r="69" spans="1:5">
      <c r="A69" s="76"/>
      <c r="B69" s="79"/>
      <c r="C69" s="2" t="s">
        <v>47</v>
      </c>
      <c r="D69" s="10">
        <v>120</v>
      </c>
      <c r="E69" s="38">
        <f t="shared" ref="E69:E71" si="2">IFERROR(D69/$D$72,"")</f>
        <v>0.46153846153846156</v>
      </c>
    </row>
    <row r="70" spans="1:5">
      <c r="A70" s="76"/>
      <c r="B70" s="79"/>
      <c r="C70" s="2" t="s">
        <v>48</v>
      </c>
      <c r="D70" s="10">
        <v>20</v>
      </c>
      <c r="E70" s="38">
        <f t="shared" si="2"/>
        <v>7.6923076923076927E-2</v>
      </c>
    </row>
    <row r="71" spans="1:5">
      <c r="A71" s="77"/>
      <c r="B71" s="80"/>
      <c r="C71" s="2" t="s">
        <v>49</v>
      </c>
      <c r="D71" s="10">
        <v>20</v>
      </c>
      <c r="E71" s="38">
        <f t="shared" si="2"/>
        <v>7.6923076923076927E-2</v>
      </c>
    </row>
    <row r="72" spans="1:5" ht="18.75" customHeight="1">
      <c r="A72" s="63" t="s">
        <v>63</v>
      </c>
      <c r="B72" s="64"/>
      <c r="C72" s="64"/>
      <c r="D72" s="9">
        <f>SUM(D68:D71)</f>
        <v>260</v>
      </c>
      <c r="E72" s="39">
        <f>SUM(E68:E71)</f>
        <v>1</v>
      </c>
    </row>
    <row r="73" spans="1:5" ht="18.75" customHeight="1"/>
    <row r="74" spans="1:5">
      <c r="A74" s="5" t="s">
        <v>57</v>
      </c>
      <c r="B74" s="5" t="s">
        <v>58</v>
      </c>
      <c r="C74" s="5" t="s">
        <v>1</v>
      </c>
      <c r="D74" s="5" t="s">
        <v>59</v>
      </c>
      <c r="E74" s="5" t="s">
        <v>60</v>
      </c>
    </row>
    <row r="75" spans="1:5" ht="18.75" customHeight="1">
      <c r="A75" s="75" t="s">
        <v>69</v>
      </c>
      <c r="B75" s="78" t="s">
        <v>89</v>
      </c>
      <c r="C75" s="2" t="s">
        <v>46</v>
      </c>
      <c r="D75" s="10">
        <v>90</v>
      </c>
      <c r="E75" s="38">
        <f>IFERROR(D75/$D$79,"")</f>
        <v>0.34615384615384615</v>
      </c>
    </row>
    <row r="76" spans="1:5">
      <c r="A76" s="76"/>
      <c r="B76" s="79"/>
      <c r="C76" s="2" t="s">
        <v>47</v>
      </c>
      <c r="D76" s="10">
        <v>70</v>
      </c>
      <c r="E76" s="38">
        <f>IFERROR(D76/$D$79,"")</f>
        <v>0.26923076923076922</v>
      </c>
    </row>
    <row r="77" spans="1:5">
      <c r="A77" s="76"/>
      <c r="B77" s="79"/>
      <c r="C77" s="2" t="s">
        <v>48</v>
      </c>
      <c r="D77" s="10">
        <v>90</v>
      </c>
      <c r="E77" s="38">
        <f>IFERROR(D77/$D$79,"")</f>
        <v>0.34615384615384615</v>
      </c>
    </row>
    <row r="78" spans="1:5">
      <c r="A78" s="77"/>
      <c r="B78" s="80"/>
      <c r="C78" s="2" t="s">
        <v>49</v>
      </c>
      <c r="D78" s="10">
        <v>10</v>
      </c>
      <c r="E78" s="38">
        <f>IFERROR(D78/$D$79,"")</f>
        <v>3.8461538461538464E-2</v>
      </c>
    </row>
    <row r="79" spans="1:5" ht="18.75" customHeight="1">
      <c r="A79" s="63" t="s">
        <v>63</v>
      </c>
      <c r="B79" s="64"/>
      <c r="C79" s="64"/>
      <c r="D79" s="9">
        <f>SUM(D75:D78)</f>
        <v>260</v>
      </c>
      <c r="E79" s="39">
        <f>SUM(E75:E78)</f>
        <v>1</v>
      </c>
    </row>
    <row r="80" spans="1:5" ht="18.75" customHeight="1"/>
    <row r="81" spans="1:6">
      <c r="A81" s="5" t="s">
        <v>57</v>
      </c>
      <c r="B81" s="5" t="s">
        <v>58</v>
      </c>
      <c r="C81" s="5" t="s">
        <v>1</v>
      </c>
      <c r="D81" s="5" t="s">
        <v>59</v>
      </c>
      <c r="E81" s="5" t="s">
        <v>60</v>
      </c>
    </row>
    <row r="82" spans="1:6" ht="18.75" customHeight="1">
      <c r="A82" s="75" t="s">
        <v>70</v>
      </c>
      <c r="B82" s="78" t="s">
        <v>90</v>
      </c>
      <c r="C82" s="2" t="s">
        <v>51</v>
      </c>
      <c r="D82" s="10">
        <v>200</v>
      </c>
      <c r="E82" s="38">
        <f>IFERROR(D82/$D$85,"")</f>
        <v>0.76923076923076927</v>
      </c>
    </row>
    <row r="83" spans="1:6">
      <c r="A83" s="76"/>
      <c r="B83" s="79"/>
      <c r="C83" s="2" t="s">
        <v>52</v>
      </c>
      <c r="D83" s="10">
        <v>50</v>
      </c>
      <c r="E83" s="38">
        <f t="shared" ref="E83:E84" si="3">IFERROR(D83/$D$85,"")</f>
        <v>0.19230769230769232</v>
      </c>
    </row>
    <row r="84" spans="1:6" ht="39" customHeight="1">
      <c r="A84" s="76"/>
      <c r="B84" s="79"/>
      <c r="C84" s="2" t="s">
        <v>77</v>
      </c>
      <c r="D84" s="10">
        <v>10</v>
      </c>
      <c r="E84" s="38">
        <f t="shared" si="3"/>
        <v>3.8461538461538464E-2</v>
      </c>
    </row>
    <row r="85" spans="1:6">
      <c r="A85" s="63" t="s">
        <v>63</v>
      </c>
      <c r="B85" s="64"/>
      <c r="C85" s="64"/>
      <c r="D85" s="9">
        <f>SUM(D82:D84)</f>
        <v>260</v>
      </c>
      <c r="E85" s="39">
        <f>SUM(E82:E84)</f>
        <v>1</v>
      </c>
    </row>
    <row r="86" spans="1:6" s="32" customFormat="1" ht="8.25" customHeight="1">
      <c r="A86" s="35"/>
      <c r="B86" s="30"/>
      <c r="C86" s="30"/>
      <c r="D86" s="31"/>
      <c r="E86" s="33"/>
      <c r="F86" s="34"/>
    </row>
    <row r="87" spans="1:6">
      <c r="A87" s="65" t="s">
        <v>80</v>
      </c>
      <c r="B87" s="66"/>
      <c r="C87" s="66"/>
      <c r="D87" s="66"/>
      <c r="E87" s="67"/>
    </row>
    <row r="88" spans="1:6">
      <c r="A88" s="68" t="s">
        <v>81</v>
      </c>
      <c r="B88" s="69"/>
      <c r="C88" s="69"/>
      <c r="D88" s="69"/>
      <c r="E88" s="70"/>
    </row>
    <row r="89" spans="1:6">
      <c r="A89" s="71"/>
      <c r="B89" s="69"/>
      <c r="C89" s="69"/>
      <c r="D89" s="69"/>
      <c r="E89" s="70"/>
    </row>
    <row r="90" spans="1:6">
      <c r="A90" s="71"/>
      <c r="B90" s="69"/>
      <c r="C90" s="69"/>
      <c r="D90" s="69"/>
      <c r="E90" s="70"/>
    </row>
    <row r="91" spans="1:6">
      <c r="A91" s="71"/>
      <c r="B91" s="69"/>
      <c r="C91" s="69"/>
      <c r="D91" s="69"/>
      <c r="E91" s="70"/>
    </row>
    <row r="92" spans="1:6">
      <c r="A92" s="72"/>
      <c r="B92" s="73"/>
      <c r="C92" s="73"/>
      <c r="D92" s="73"/>
      <c r="E92" s="74"/>
    </row>
    <row r="93" spans="1:6">
      <c r="A93" s="37"/>
    </row>
    <row r="94" spans="1:6">
      <c r="A94" s="5" t="s">
        <v>57</v>
      </c>
      <c r="B94" s="5" t="s">
        <v>58</v>
      </c>
      <c r="C94" s="5" t="s">
        <v>1</v>
      </c>
      <c r="D94" s="5" t="s">
        <v>59</v>
      </c>
      <c r="E94" s="5" t="s">
        <v>60</v>
      </c>
    </row>
    <row r="95" spans="1:6" ht="18.75" customHeight="1">
      <c r="A95" s="75" t="s">
        <v>75</v>
      </c>
      <c r="B95" s="78" t="s">
        <v>91</v>
      </c>
      <c r="C95" s="2" t="s">
        <v>46</v>
      </c>
      <c r="D95" s="10">
        <v>100</v>
      </c>
      <c r="E95" s="38">
        <f>IFERROR(D95/$D$99,"")</f>
        <v>0.38461538461538464</v>
      </c>
    </row>
    <row r="96" spans="1:6">
      <c r="A96" s="76"/>
      <c r="B96" s="79"/>
      <c r="C96" s="2" t="s">
        <v>47</v>
      </c>
      <c r="D96" s="10">
        <v>100</v>
      </c>
      <c r="E96" s="38">
        <f>IFERROR(D96/$D$99,"")</f>
        <v>0.38461538461538464</v>
      </c>
    </row>
    <row r="97" spans="1:5">
      <c r="A97" s="76"/>
      <c r="B97" s="79"/>
      <c r="C97" s="2" t="s">
        <v>48</v>
      </c>
      <c r="D97" s="10">
        <v>30</v>
      </c>
      <c r="E97" s="38">
        <f>IFERROR(D97/$D$99,"")</f>
        <v>0.11538461538461539</v>
      </c>
    </row>
    <row r="98" spans="1:5">
      <c r="A98" s="77"/>
      <c r="B98" s="80"/>
      <c r="C98" s="2" t="s">
        <v>49</v>
      </c>
      <c r="D98" s="10">
        <v>30</v>
      </c>
      <c r="E98" s="38">
        <f>IFERROR(D98/$D$99,"")</f>
        <v>0.11538461538461539</v>
      </c>
    </row>
    <row r="99" spans="1:5">
      <c r="A99" s="63" t="s">
        <v>63</v>
      </c>
      <c r="B99" s="64"/>
      <c r="C99" s="64"/>
      <c r="D99" s="9">
        <f>SUM(D95:D98)</f>
        <v>260</v>
      </c>
      <c r="E99" s="39">
        <f>SUM(E95:E98)</f>
        <v>1</v>
      </c>
    </row>
    <row r="101" spans="1:5">
      <c r="A101" s="5" t="s">
        <v>57</v>
      </c>
      <c r="B101" s="5" t="s">
        <v>58</v>
      </c>
      <c r="C101" s="5" t="s">
        <v>1</v>
      </c>
      <c r="D101" s="5" t="s">
        <v>59</v>
      </c>
      <c r="E101" s="5" t="s">
        <v>60</v>
      </c>
    </row>
    <row r="102" spans="1:5" ht="18.75" customHeight="1">
      <c r="A102" s="75" t="s">
        <v>79</v>
      </c>
      <c r="B102" s="78" t="s">
        <v>92</v>
      </c>
      <c r="C102" s="2" t="s">
        <v>46</v>
      </c>
      <c r="D102" s="10">
        <v>220</v>
      </c>
      <c r="E102" s="38">
        <f>IFERROR(D102/$D$106,"")</f>
        <v>0.84615384615384615</v>
      </c>
    </row>
    <row r="103" spans="1:5">
      <c r="A103" s="76"/>
      <c r="B103" s="79"/>
      <c r="C103" s="2" t="s">
        <v>47</v>
      </c>
      <c r="D103" s="10">
        <v>30</v>
      </c>
      <c r="E103" s="38">
        <f t="shared" ref="E103:E105" si="4">IFERROR(D103/$D$106,"")</f>
        <v>0.11538461538461539</v>
      </c>
    </row>
    <row r="104" spans="1:5">
      <c r="A104" s="76"/>
      <c r="B104" s="79"/>
      <c r="C104" s="2" t="s">
        <v>48</v>
      </c>
      <c r="D104" s="10">
        <v>10</v>
      </c>
      <c r="E104" s="38">
        <f t="shared" si="4"/>
        <v>3.8461538461538464E-2</v>
      </c>
    </row>
    <row r="105" spans="1:5">
      <c r="A105" s="77"/>
      <c r="B105" s="80"/>
      <c r="C105" s="2" t="s">
        <v>49</v>
      </c>
      <c r="D105" s="10"/>
      <c r="E105" s="38">
        <f t="shared" si="4"/>
        <v>0</v>
      </c>
    </row>
    <row r="106" spans="1:5">
      <c r="A106" s="63" t="s">
        <v>63</v>
      </c>
      <c r="B106" s="64"/>
      <c r="C106" s="64"/>
      <c r="D106" s="9">
        <f>SUM(D102:D105)</f>
        <v>260</v>
      </c>
      <c r="E106" s="39">
        <f>SUM(E102:E105)</f>
        <v>1</v>
      </c>
    </row>
  </sheetData>
  <sheetProtection algorithmName="SHA-512" hashValue="M+LI20QPQg1ur5YZ/XYXxMMMqvlAdhFmhdwpLX8eYSzNWxl3v2HEJygM6tenjWyGENX4YPx65asXHxXjG5Yg4g==" saltValue="hLso/J+OKtR2H8J7wxp7fA==" spinCount="100000" sheet="1" objects="1" scenarios="1"/>
  <mergeCells count="34">
    <mergeCell ref="A53:E53"/>
    <mergeCell ref="A54:E58"/>
    <mergeCell ref="C52:E52"/>
    <mergeCell ref="C2:E2"/>
    <mergeCell ref="A18:C18"/>
    <mergeCell ref="A21:A25"/>
    <mergeCell ref="B21:B25"/>
    <mergeCell ref="A26:C26"/>
    <mergeCell ref="C27:E27"/>
    <mergeCell ref="A30:A50"/>
    <mergeCell ref="B30:B50"/>
    <mergeCell ref="A51:C51"/>
    <mergeCell ref="A5:A17"/>
    <mergeCell ref="B5:B17"/>
    <mergeCell ref="A61:A64"/>
    <mergeCell ref="B61:B64"/>
    <mergeCell ref="A65:C65"/>
    <mergeCell ref="A72:C72"/>
    <mergeCell ref="A75:A78"/>
    <mergeCell ref="B75:B78"/>
    <mergeCell ref="A68:A71"/>
    <mergeCell ref="B68:B71"/>
    <mergeCell ref="A79:C79"/>
    <mergeCell ref="A82:A84"/>
    <mergeCell ref="B82:B84"/>
    <mergeCell ref="A102:A105"/>
    <mergeCell ref="B102:B105"/>
    <mergeCell ref="A106:C106"/>
    <mergeCell ref="A85:C85"/>
    <mergeCell ref="A87:E87"/>
    <mergeCell ref="A88:E92"/>
    <mergeCell ref="A95:A98"/>
    <mergeCell ref="B95:B98"/>
    <mergeCell ref="A99:C99"/>
  </mergeCells>
  <phoneticPr fontId="2"/>
  <printOptions horizontalCentered="1" verticalCentered="1"/>
  <pageMargins left="0" right="0" top="0.74803149606299213" bottom="0" header="0" footer="0"/>
  <pageSetup paperSize="9" scale="76" fitToHeight="2" orientation="portrait" r:id="rId1"/>
  <rowBreaks count="1" manualBreakCount="1">
    <brk id="52" max="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00"/>
  </sheetPr>
  <dimension ref="A1:F106"/>
  <sheetViews>
    <sheetView showGridLines="0" zoomScale="85" zoomScaleNormal="85" zoomScaleSheetLayoutView="85" workbookViewId="0"/>
  </sheetViews>
  <sheetFormatPr defaultColWidth="9" defaultRowHeight="18.75"/>
  <cols>
    <col min="1" max="1" width="7.375" style="1" customWidth="1"/>
    <col min="2" max="2" width="26" style="1" customWidth="1"/>
    <col min="3" max="3" width="36.375" style="1" bestFit="1" customWidth="1"/>
    <col min="4" max="4" width="10.75" style="1" customWidth="1"/>
    <col min="5" max="5" width="11.75" style="1" customWidth="1"/>
    <col min="6" max="16384" width="9" style="1"/>
  </cols>
  <sheetData>
    <row r="1" spans="1:5" ht="28.5">
      <c r="A1" s="6" t="s">
        <v>54</v>
      </c>
      <c r="B1" s="4"/>
      <c r="D1" s="15" t="s">
        <v>55</v>
      </c>
      <c r="E1" s="16"/>
    </row>
    <row r="2" spans="1:5" ht="19.5" customHeight="1">
      <c r="B2" s="3" t="s">
        <v>56</v>
      </c>
      <c r="C2" s="86"/>
      <c r="D2" s="86"/>
      <c r="E2" s="86"/>
    </row>
    <row r="4" spans="1:5">
      <c r="A4" s="5" t="s">
        <v>57</v>
      </c>
      <c r="B4" s="5" t="s">
        <v>58</v>
      </c>
      <c r="C4" s="5" t="s">
        <v>1</v>
      </c>
      <c r="D4" s="5" t="s">
        <v>59</v>
      </c>
      <c r="E4" s="5" t="s">
        <v>60</v>
      </c>
    </row>
    <row r="5" spans="1:5">
      <c r="A5" s="83" t="s">
        <v>61</v>
      </c>
      <c r="B5" s="78" t="s">
        <v>62</v>
      </c>
      <c r="C5" s="2" t="s">
        <v>3</v>
      </c>
      <c r="D5" s="10"/>
      <c r="E5" s="38" t="str">
        <f t="shared" ref="E5:E11" si="0">IFERROR(D5/$D$18,"")</f>
        <v/>
      </c>
    </row>
    <row r="6" spans="1:5">
      <c r="A6" s="84"/>
      <c r="B6" s="79"/>
      <c r="C6" s="2" t="s">
        <v>4</v>
      </c>
      <c r="D6" s="10"/>
      <c r="E6" s="38" t="str">
        <f t="shared" si="0"/>
        <v/>
      </c>
    </row>
    <row r="7" spans="1:5">
      <c r="A7" s="84"/>
      <c r="B7" s="79"/>
      <c r="C7" s="2" t="s">
        <v>5</v>
      </c>
      <c r="D7" s="10"/>
      <c r="E7" s="38" t="str">
        <f t="shared" si="0"/>
        <v/>
      </c>
    </row>
    <row r="8" spans="1:5">
      <c r="A8" s="84"/>
      <c r="B8" s="79"/>
      <c r="C8" s="2" t="s">
        <v>6</v>
      </c>
      <c r="D8" s="10"/>
      <c r="E8" s="38" t="str">
        <f t="shared" si="0"/>
        <v/>
      </c>
    </row>
    <row r="9" spans="1:5">
      <c r="A9" s="84"/>
      <c r="B9" s="79"/>
      <c r="C9" s="2" t="s">
        <v>7</v>
      </c>
      <c r="D9" s="10"/>
      <c r="E9" s="38" t="str">
        <f t="shared" si="0"/>
        <v/>
      </c>
    </row>
    <row r="10" spans="1:5">
      <c r="A10" s="84"/>
      <c r="B10" s="79"/>
      <c r="C10" s="2" t="s">
        <v>8</v>
      </c>
      <c r="D10" s="10"/>
      <c r="E10" s="38" t="str">
        <f t="shared" si="0"/>
        <v/>
      </c>
    </row>
    <row r="11" spans="1:5">
      <c r="A11" s="84"/>
      <c r="B11" s="79"/>
      <c r="C11" s="2" t="s">
        <v>9</v>
      </c>
      <c r="D11" s="10"/>
      <c r="E11" s="38" t="str">
        <f t="shared" si="0"/>
        <v/>
      </c>
    </row>
    <row r="12" spans="1:5">
      <c r="A12" s="84"/>
      <c r="B12" s="79"/>
      <c r="C12" s="2" t="s">
        <v>10</v>
      </c>
      <c r="D12" s="10"/>
      <c r="E12" s="38" t="str">
        <f t="shared" ref="E12:E17" si="1">IFERROR(D12/$D$18,"")</f>
        <v/>
      </c>
    </row>
    <row r="13" spans="1:5">
      <c r="A13" s="84"/>
      <c r="B13" s="79"/>
      <c r="C13" s="2" t="s">
        <v>11</v>
      </c>
      <c r="D13" s="10"/>
      <c r="E13" s="38" t="str">
        <f t="shared" si="1"/>
        <v/>
      </c>
    </row>
    <row r="14" spans="1:5" s="23" customFormat="1">
      <c r="A14" s="84"/>
      <c r="B14" s="79"/>
      <c r="C14" s="36" t="s">
        <v>82</v>
      </c>
      <c r="D14" s="10"/>
      <c r="E14" s="38" t="str">
        <f t="shared" si="1"/>
        <v/>
      </c>
    </row>
    <row r="15" spans="1:5" s="23" customFormat="1">
      <c r="A15" s="84"/>
      <c r="B15" s="79"/>
      <c r="C15" s="36" t="s">
        <v>83</v>
      </c>
      <c r="D15" s="10"/>
      <c r="E15" s="38" t="str">
        <f t="shared" si="1"/>
        <v/>
      </c>
    </row>
    <row r="16" spans="1:5" s="23" customFormat="1">
      <c r="A16" s="84"/>
      <c r="B16" s="79"/>
      <c r="C16" s="36" t="s">
        <v>84</v>
      </c>
      <c r="D16" s="10"/>
      <c r="E16" s="38" t="str">
        <f t="shared" si="1"/>
        <v/>
      </c>
    </row>
    <row r="17" spans="1:5" s="23" customFormat="1">
      <c r="A17" s="85"/>
      <c r="B17" s="80"/>
      <c r="C17" s="36" t="s">
        <v>85</v>
      </c>
      <c r="D17" s="10"/>
      <c r="E17" s="38" t="str">
        <f t="shared" si="1"/>
        <v/>
      </c>
    </row>
    <row r="18" spans="1:5">
      <c r="A18" s="63" t="s">
        <v>63</v>
      </c>
      <c r="B18" s="64"/>
      <c r="C18" s="64"/>
      <c r="D18" s="9">
        <f>SUM(D5:D17)</f>
        <v>0</v>
      </c>
      <c r="E18" s="38">
        <f>SUM(E5:E17)</f>
        <v>0</v>
      </c>
    </row>
    <row r="19" spans="1:5" ht="9.75" customHeight="1">
      <c r="A19" s="15"/>
    </row>
    <row r="20" spans="1:5">
      <c r="A20" s="5" t="s">
        <v>57</v>
      </c>
      <c r="B20" s="5" t="s">
        <v>58</v>
      </c>
      <c r="C20" s="5" t="s">
        <v>1</v>
      </c>
      <c r="D20" s="5" t="s">
        <v>59</v>
      </c>
      <c r="E20" s="5" t="s">
        <v>60</v>
      </c>
    </row>
    <row r="21" spans="1:5" ht="18.75" customHeight="1">
      <c r="A21" s="75" t="s">
        <v>64</v>
      </c>
      <c r="B21" s="78" t="s">
        <v>102</v>
      </c>
      <c r="C21" s="14" t="s">
        <v>13</v>
      </c>
      <c r="D21" s="10"/>
      <c r="E21" s="38" t="str">
        <f>IFERROR(D21/$D$26,"")</f>
        <v/>
      </c>
    </row>
    <row r="22" spans="1:5">
      <c r="A22" s="76"/>
      <c r="B22" s="79"/>
      <c r="C22" s="14" t="s">
        <v>14</v>
      </c>
      <c r="D22" s="10"/>
      <c r="E22" s="38" t="str">
        <f>IFERROR(D22/$D$26,"")</f>
        <v/>
      </c>
    </row>
    <row r="23" spans="1:5">
      <c r="A23" s="76"/>
      <c r="B23" s="79"/>
      <c r="C23" s="14" t="s">
        <v>15</v>
      </c>
      <c r="D23" s="10"/>
      <c r="E23" s="38" t="str">
        <f>IFERROR(D23/$D$26,"")</f>
        <v/>
      </c>
    </row>
    <row r="24" spans="1:5">
      <c r="A24" s="76"/>
      <c r="B24" s="79"/>
      <c r="C24" s="14" t="s">
        <v>16</v>
      </c>
      <c r="D24" s="10"/>
      <c r="E24" s="38" t="str">
        <f>IFERROR(D24/$D$26,"")</f>
        <v/>
      </c>
    </row>
    <row r="25" spans="1:5">
      <c r="A25" s="76"/>
      <c r="B25" s="79"/>
      <c r="C25" s="14" t="s">
        <v>17</v>
      </c>
      <c r="D25" s="10"/>
      <c r="E25" s="38" t="str">
        <f>IFERROR(D25/$D$26,"")</f>
        <v/>
      </c>
    </row>
    <row r="26" spans="1:5" ht="20.25" customHeight="1">
      <c r="A26" s="63" t="s">
        <v>63</v>
      </c>
      <c r="B26" s="64"/>
      <c r="C26" s="64"/>
      <c r="D26" s="9">
        <f>SUM(D21:D25)</f>
        <v>0</v>
      </c>
      <c r="E26" s="39">
        <f>SUM(E21:E25)</f>
        <v>0</v>
      </c>
    </row>
    <row r="27" spans="1:5">
      <c r="A27" s="3"/>
      <c r="B27" s="3"/>
      <c r="C27" s="81"/>
      <c r="D27" s="81"/>
      <c r="E27" s="81"/>
    </row>
    <row r="28" spans="1:5" ht="8.25" customHeight="1"/>
    <row r="29" spans="1:5">
      <c r="A29" s="5" t="s">
        <v>57</v>
      </c>
      <c r="B29" s="5" t="s">
        <v>58</v>
      </c>
      <c r="C29" s="5" t="s">
        <v>1</v>
      </c>
      <c r="D29" s="5" t="s">
        <v>59</v>
      </c>
      <c r="E29" s="5" t="s">
        <v>60</v>
      </c>
    </row>
    <row r="30" spans="1:5">
      <c r="A30" s="75" t="s">
        <v>65</v>
      </c>
      <c r="B30" s="78" t="s">
        <v>86</v>
      </c>
      <c r="C30" s="14" t="s">
        <v>19</v>
      </c>
      <c r="D30" s="10"/>
      <c r="E30" s="38" t="str">
        <f>IFERROR(D30/$D$51,"")</f>
        <v/>
      </c>
    </row>
    <row r="31" spans="1:5">
      <c r="A31" s="76"/>
      <c r="B31" s="79"/>
      <c r="C31" s="14" t="s">
        <v>20</v>
      </c>
      <c r="D31" s="10"/>
      <c r="E31" s="38" t="str">
        <f t="shared" ref="E31:E48" si="2">IFERROR(D31/$D$51,"")</f>
        <v/>
      </c>
    </row>
    <row r="32" spans="1:5">
      <c r="A32" s="76"/>
      <c r="B32" s="79"/>
      <c r="C32" s="14" t="s">
        <v>21</v>
      </c>
      <c r="D32" s="10"/>
      <c r="E32" s="38" t="str">
        <f t="shared" si="2"/>
        <v/>
      </c>
    </row>
    <row r="33" spans="1:5" ht="18.75" customHeight="1">
      <c r="A33" s="76"/>
      <c r="B33" s="79"/>
      <c r="C33" s="14" t="s">
        <v>22</v>
      </c>
      <c r="D33" s="10"/>
      <c r="E33" s="38" t="str">
        <f t="shared" si="2"/>
        <v/>
      </c>
    </row>
    <row r="34" spans="1:5">
      <c r="A34" s="76"/>
      <c r="B34" s="79"/>
      <c r="C34" s="14" t="s">
        <v>23</v>
      </c>
      <c r="D34" s="10"/>
      <c r="E34" s="38" t="str">
        <f t="shared" si="2"/>
        <v/>
      </c>
    </row>
    <row r="35" spans="1:5">
      <c r="A35" s="76"/>
      <c r="B35" s="79"/>
      <c r="C35" s="14" t="s">
        <v>24</v>
      </c>
      <c r="D35" s="10"/>
      <c r="E35" s="38" t="str">
        <f t="shared" si="2"/>
        <v/>
      </c>
    </row>
    <row r="36" spans="1:5">
      <c r="A36" s="76"/>
      <c r="B36" s="79"/>
      <c r="C36" s="14" t="s">
        <v>25</v>
      </c>
      <c r="D36" s="10"/>
      <c r="E36" s="38" t="str">
        <f t="shared" si="2"/>
        <v/>
      </c>
    </row>
    <row r="37" spans="1:5">
      <c r="A37" s="76"/>
      <c r="B37" s="79"/>
      <c r="C37" s="14" t="s">
        <v>26</v>
      </c>
      <c r="D37" s="10"/>
      <c r="E37" s="38" t="str">
        <f t="shared" si="2"/>
        <v/>
      </c>
    </row>
    <row r="38" spans="1:5">
      <c r="A38" s="76"/>
      <c r="B38" s="79"/>
      <c r="C38" s="14" t="s">
        <v>27</v>
      </c>
      <c r="D38" s="10"/>
      <c r="E38" s="38" t="str">
        <f t="shared" si="2"/>
        <v/>
      </c>
    </row>
    <row r="39" spans="1:5">
      <c r="A39" s="76"/>
      <c r="B39" s="79"/>
      <c r="C39" s="14" t="s">
        <v>28</v>
      </c>
      <c r="D39" s="10"/>
      <c r="E39" s="38" t="str">
        <f t="shared" si="2"/>
        <v/>
      </c>
    </row>
    <row r="40" spans="1:5">
      <c r="A40" s="76"/>
      <c r="B40" s="79"/>
      <c r="C40" s="14" t="s">
        <v>29</v>
      </c>
      <c r="D40" s="10"/>
      <c r="E40" s="38" t="str">
        <f t="shared" si="2"/>
        <v/>
      </c>
    </row>
    <row r="41" spans="1:5">
      <c r="A41" s="76"/>
      <c r="B41" s="79"/>
      <c r="C41" s="14" t="s">
        <v>30</v>
      </c>
      <c r="D41" s="10"/>
      <c r="E41" s="38" t="str">
        <f t="shared" si="2"/>
        <v/>
      </c>
    </row>
    <row r="42" spans="1:5">
      <c r="A42" s="76"/>
      <c r="B42" s="79"/>
      <c r="C42" s="14" t="s">
        <v>31</v>
      </c>
      <c r="D42" s="10"/>
      <c r="E42" s="38" t="str">
        <f t="shared" si="2"/>
        <v/>
      </c>
    </row>
    <row r="43" spans="1:5">
      <c r="A43" s="76"/>
      <c r="B43" s="79"/>
      <c r="C43" s="14" t="s">
        <v>32</v>
      </c>
      <c r="D43" s="10"/>
      <c r="E43" s="38" t="str">
        <f t="shared" si="2"/>
        <v/>
      </c>
    </row>
    <row r="44" spans="1:5">
      <c r="A44" s="76"/>
      <c r="B44" s="79"/>
      <c r="C44" s="14" t="s">
        <v>33</v>
      </c>
      <c r="D44" s="10"/>
      <c r="E44" s="38" t="str">
        <f t="shared" si="2"/>
        <v/>
      </c>
    </row>
    <row r="45" spans="1:5">
      <c r="A45" s="76"/>
      <c r="B45" s="79"/>
      <c r="C45" s="14" t="s">
        <v>34</v>
      </c>
      <c r="D45" s="10"/>
      <c r="E45" s="38" t="str">
        <f t="shared" si="2"/>
        <v/>
      </c>
    </row>
    <row r="46" spans="1:5">
      <c r="A46" s="76"/>
      <c r="B46" s="79"/>
      <c r="C46" s="14" t="s">
        <v>35</v>
      </c>
      <c r="D46" s="10"/>
      <c r="E46" s="38" t="str">
        <f t="shared" si="2"/>
        <v/>
      </c>
    </row>
    <row r="47" spans="1:5">
      <c r="A47" s="76"/>
      <c r="B47" s="79"/>
      <c r="C47" s="14" t="s">
        <v>36</v>
      </c>
      <c r="D47" s="10"/>
      <c r="E47" s="38" t="str">
        <f t="shared" si="2"/>
        <v/>
      </c>
    </row>
    <row r="48" spans="1:5">
      <c r="A48" s="76"/>
      <c r="B48" s="79"/>
      <c r="C48" s="14" t="s">
        <v>37</v>
      </c>
      <c r="D48" s="10"/>
      <c r="E48" s="38" t="str">
        <f t="shared" si="2"/>
        <v/>
      </c>
    </row>
    <row r="49" spans="1:5">
      <c r="A49" s="76"/>
      <c r="B49" s="79"/>
      <c r="C49" s="14" t="s">
        <v>38</v>
      </c>
      <c r="D49" s="10"/>
      <c r="E49" s="38" t="str">
        <f>IFERROR(D49/$D$51,"")</f>
        <v/>
      </c>
    </row>
    <row r="50" spans="1:5">
      <c r="A50" s="77"/>
      <c r="B50" s="80"/>
      <c r="C50" s="14" t="s">
        <v>76</v>
      </c>
      <c r="D50" s="10"/>
      <c r="E50" s="38" t="str">
        <f>IFERROR(D50/$D$51,"")</f>
        <v/>
      </c>
    </row>
    <row r="51" spans="1:5">
      <c r="A51" s="63" t="s">
        <v>63</v>
      </c>
      <c r="B51" s="64"/>
      <c r="C51" s="64"/>
      <c r="D51" s="9">
        <f>SUM(D30:D50)</f>
        <v>0</v>
      </c>
      <c r="E51" s="39">
        <f>SUM(E30:E50)</f>
        <v>0</v>
      </c>
    </row>
    <row r="52" spans="1:5" ht="6" customHeight="1">
      <c r="A52" s="8"/>
      <c r="B52" s="3"/>
      <c r="C52" s="3"/>
      <c r="D52" s="3"/>
      <c r="E52" s="7"/>
    </row>
    <row r="53" spans="1:5">
      <c r="A53" s="65" t="s">
        <v>66</v>
      </c>
      <c r="B53" s="66"/>
      <c r="C53" s="66"/>
      <c r="D53" s="66"/>
      <c r="E53" s="67"/>
    </row>
    <row r="54" spans="1:5">
      <c r="A54" s="71"/>
      <c r="B54" s="69"/>
      <c r="C54" s="69"/>
      <c r="D54" s="69"/>
      <c r="E54" s="70"/>
    </row>
    <row r="55" spans="1:5">
      <c r="A55" s="71"/>
      <c r="B55" s="69"/>
      <c r="C55" s="69"/>
      <c r="D55" s="69"/>
      <c r="E55" s="70"/>
    </row>
    <row r="56" spans="1:5">
      <c r="A56" s="71"/>
      <c r="B56" s="69"/>
      <c r="C56" s="69"/>
      <c r="D56" s="69"/>
      <c r="E56" s="70"/>
    </row>
    <row r="57" spans="1:5">
      <c r="A57" s="71"/>
      <c r="B57" s="69"/>
      <c r="C57" s="69"/>
      <c r="D57" s="69"/>
      <c r="E57" s="70"/>
    </row>
    <row r="58" spans="1:5">
      <c r="A58" s="72"/>
      <c r="B58" s="73"/>
      <c r="C58" s="73"/>
      <c r="D58" s="73"/>
      <c r="E58" s="74"/>
    </row>
    <row r="59" spans="1:5" ht="18" customHeight="1"/>
    <row r="60" spans="1:5">
      <c r="A60" s="5" t="s">
        <v>57</v>
      </c>
      <c r="B60" s="5" t="s">
        <v>58</v>
      </c>
      <c r="C60" s="5" t="s">
        <v>1</v>
      </c>
      <c r="D60" s="5" t="s">
        <v>59</v>
      </c>
      <c r="E60" s="5" t="s">
        <v>60</v>
      </c>
    </row>
    <row r="61" spans="1:5">
      <c r="A61" s="75" t="s">
        <v>67</v>
      </c>
      <c r="B61" s="78" t="s">
        <v>87</v>
      </c>
      <c r="C61" s="2" t="s">
        <v>41</v>
      </c>
      <c r="D61" s="10"/>
      <c r="E61" s="38" t="str">
        <f>IFERROR(D61/$D$65,"")</f>
        <v/>
      </c>
    </row>
    <row r="62" spans="1:5">
      <c r="A62" s="76"/>
      <c r="B62" s="79"/>
      <c r="C62" s="2" t="s">
        <v>42</v>
      </c>
      <c r="D62" s="10"/>
      <c r="E62" s="38" t="str">
        <f>IFERROR(D62/$D$65,"")</f>
        <v/>
      </c>
    </row>
    <row r="63" spans="1:5">
      <c r="A63" s="76"/>
      <c r="B63" s="79"/>
      <c r="C63" s="2" t="s">
        <v>43</v>
      </c>
      <c r="D63" s="10"/>
      <c r="E63" s="38" t="str">
        <f>IFERROR(D63/$D$65,"")</f>
        <v/>
      </c>
    </row>
    <row r="64" spans="1:5">
      <c r="A64" s="77"/>
      <c r="B64" s="80"/>
      <c r="C64" s="2" t="s">
        <v>44</v>
      </c>
      <c r="D64" s="10"/>
      <c r="E64" s="38" t="str">
        <f>IFERROR(D64/$D$65,"")</f>
        <v/>
      </c>
    </row>
    <row r="65" spans="1:5">
      <c r="A65" s="63" t="s">
        <v>63</v>
      </c>
      <c r="B65" s="64"/>
      <c r="C65" s="64"/>
      <c r="D65" s="9">
        <f>SUM(D61:D64)</f>
        <v>0</v>
      </c>
      <c r="E65" s="39">
        <f>SUM(E61:E64)</f>
        <v>0</v>
      </c>
    </row>
    <row r="67" spans="1:5">
      <c r="A67" s="5" t="s">
        <v>57</v>
      </c>
      <c r="B67" s="5" t="s">
        <v>58</v>
      </c>
      <c r="C67" s="5" t="s">
        <v>1</v>
      </c>
      <c r="D67" s="5" t="s">
        <v>59</v>
      </c>
      <c r="E67" s="5" t="s">
        <v>60</v>
      </c>
    </row>
    <row r="68" spans="1:5">
      <c r="A68" s="75" t="s">
        <v>68</v>
      </c>
      <c r="B68" s="78" t="s">
        <v>88</v>
      </c>
      <c r="C68" s="2" t="s">
        <v>46</v>
      </c>
      <c r="D68" s="10"/>
      <c r="E68" s="38" t="str">
        <f>IFERROR(D68/$D$72,"")</f>
        <v/>
      </c>
    </row>
    <row r="69" spans="1:5">
      <c r="A69" s="76"/>
      <c r="B69" s="79"/>
      <c r="C69" s="2" t="s">
        <v>47</v>
      </c>
      <c r="D69" s="10"/>
      <c r="E69" s="38" t="str">
        <f t="shared" ref="E69:E71" si="3">IFERROR(D69/$D$72,"")</f>
        <v/>
      </c>
    </row>
    <row r="70" spans="1:5">
      <c r="A70" s="76"/>
      <c r="B70" s="79"/>
      <c r="C70" s="2" t="s">
        <v>48</v>
      </c>
      <c r="D70" s="10"/>
      <c r="E70" s="38" t="str">
        <f t="shared" si="3"/>
        <v/>
      </c>
    </row>
    <row r="71" spans="1:5">
      <c r="A71" s="77"/>
      <c r="B71" s="80"/>
      <c r="C71" s="2" t="s">
        <v>49</v>
      </c>
      <c r="D71" s="10"/>
      <c r="E71" s="38" t="str">
        <f t="shared" si="3"/>
        <v/>
      </c>
    </row>
    <row r="72" spans="1:5" ht="18.75" customHeight="1">
      <c r="A72" s="87" t="s">
        <v>63</v>
      </c>
      <c r="B72" s="88"/>
      <c r="C72" s="88"/>
      <c r="D72" s="9">
        <f>SUM(D68:D71)</f>
        <v>0</v>
      </c>
      <c r="E72" s="39">
        <f>SUM(E68:E71)</f>
        <v>0</v>
      </c>
    </row>
    <row r="73" spans="1:5" s="17" customFormat="1" ht="18.75" customHeight="1"/>
    <row r="74" spans="1:5" s="17" customFormat="1">
      <c r="A74" s="5" t="s">
        <v>57</v>
      </c>
      <c r="B74" s="5" t="s">
        <v>58</v>
      </c>
      <c r="C74" s="5" t="s">
        <v>1</v>
      </c>
      <c r="D74" s="5" t="s">
        <v>59</v>
      </c>
      <c r="E74" s="5" t="s">
        <v>60</v>
      </c>
    </row>
    <row r="75" spans="1:5" s="17" customFormat="1">
      <c r="A75" s="75" t="s">
        <v>69</v>
      </c>
      <c r="B75" s="78" t="s">
        <v>89</v>
      </c>
      <c r="C75" s="2" t="s">
        <v>46</v>
      </c>
      <c r="D75" s="10"/>
      <c r="E75" s="38" t="str">
        <f>IFERROR(D75/$D$79,"")</f>
        <v/>
      </c>
    </row>
    <row r="76" spans="1:5" s="17" customFormat="1">
      <c r="A76" s="76"/>
      <c r="B76" s="79"/>
      <c r="C76" s="2" t="s">
        <v>47</v>
      </c>
      <c r="D76" s="10"/>
      <c r="E76" s="38" t="str">
        <f>IFERROR(D76/$D$79,"")</f>
        <v/>
      </c>
    </row>
    <row r="77" spans="1:5" s="17" customFormat="1">
      <c r="A77" s="76"/>
      <c r="B77" s="79"/>
      <c r="C77" s="2" t="s">
        <v>48</v>
      </c>
      <c r="D77" s="10"/>
      <c r="E77" s="38" t="str">
        <f>IFERROR(D77/$D$79,"")</f>
        <v/>
      </c>
    </row>
    <row r="78" spans="1:5" s="17" customFormat="1">
      <c r="A78" s="77"/>
      <c r="B78" s="80"/>
      <c r="C78" s="2" t="s">
        <v>49</v>
      </c>
      <c r="D78" s="10"/>
      <c r="E78" s="38" t="str">
        <f>IFERROR(D78/$D$79,"")</f>
        <v/>
      </c>
    </row>
    <row r="79" spans="1:5" s="17" customFormat="1" ht="18.75" customHeight="1">
      <c r="A79" s="63" t="s">
        <v>63</v>
      </c>
      <c r="B79" s="64"/>
      <c r="C79" s="64"/>
      <c r="D79" s="9">
        <f>SUM(D75:D78)</f>
        <v>0</v>
      </c>
      <c r="E79" s="39">
        <f>SUM(E75:E78)</f>
        <v>0</v>
      </c>
    </row>
    <row r="80" spans="1:5" s="17" customFormat="1" ht="18.75" customHeight="1"/>
    <row r="81" spans="1:6">
      <c r="A81" s="5" t="s">
        <v>57</v>
      </c>
      <c r="B81" s="5" t="s">
        <v>58</v>
      </c>
      <c r="C81" s="5" t="s">
        <v>1</v>
      </c>
      <c r="D81" s="5" t="s">
        <v>59</v>
      </c>
      <c r="E81" s="5" t="s">
        <v>60</v>
      </c>
    </row>
    <row r="82" spans="1:6">
      <c r="A82" s="75" t="s">
        <v>70</v>
      </c>
      <c r="B82" s="78" t="s">
        <v>90</v>
      </c>
      <c r="C82" s="2" t="s">
        <v>51</v>
      </c>
      <c r="D82" s="10"/>
      <c r="E82" s="38" t="str">
        <f>IFERROR(D82/$D$85,"")</f>
        <v/>
      </c>
    </row>
    <row r="83" spans="1:6">
      <c r="A83" s="76"/>
      <c r="B83" s="79"/>
      <c r="C83" s="2" t="s">
        <v>52</v>
      </c>
      <c r="D83" s="10"/>
      <c r="E83" s="38" t="str">
        <f t="shared" ref="E83:E84" si="4">IFERROR(D83/$D$85,"")</f>
        <v/>
      </c>
    </row>
    <row r="84" spans="1:6" ht="40.5" customHeight="1">
      <c r="A84" s="76"/>
      <c r="B84" s="79"/>
      <c r="C84" s="2" t="s">
        <v>77</v>
      </c>
      <c r="D84" s="10"/>
      <c r="E84" s="38" t="str">
        <f t="shared" si="4"/>
        <v/>
      </c>
    </row>
    <row r="85" spans="1:6">
      <c r="A85" s="63" t="s">
        <v>63</v>
      </c>
      <c r="B85" s="64"/>
      <c r="C85" s="64"/>
      <c r="D85" s="9">
        <f>SUM(D82:D84)</f>
        <v>0</v>
      </c>
      <c r="E85" s="39">
        <f>SUM(E82:E84)</f>
        <v>0</v>
      </c>
    </row>
    <row r="86" spans="1:6" s="32" customFormat="1" ht="8.25" customHeight="1">
      <c r="A86" s="35"/>
      <c r="B86" s="30"/>
      <c r="C86" s="30"/>
      <c r="D86" s="31"/>
      <c r="E86" s="33"/>
      <c r="F86" s="34"/>
    </row>
    <row r="87" spans="1:6" s="23" customFormat="1">
      <c r="A87" s="65" t="s">
        <v>80</v>
      </c>
      <c r="B87" s="66"/>
      <c r="C87" s="66"/>
      <c r="D87" s="66"/>
      <c r="E87" s="67"/>
    </row>
    <row r="88" spans="1:6" s="23" customFormat="1">
      <c r="A88" s="71"/>
      <c r="B88" s="69"/>
      <c r="C88" s="69"/>
      <c r="D88" s="69"/>
      <c r="E88" s="70"/>
    </row>
    <row r="89" spans="1:6" s="23" customFormat="1">
      <c r="A89" s="71"/>
      <c r="B89" s="69"/>
      <c r="C89" s="69"/>
      <c r="D89" s="69"/>
      <c r="E89" s="70"/>
    </row>
    <row r="90" spans="1:6" s="23" customFormat="1">
      <c r="A90" s="71"/>
      <c r="B90" s="69"/>
      <c r="C90" s="69"/>
      <c r="D90" s="69"/>
      <c r="E90" s="70"/>
    </row>
    <row r="91" spans="1:6" s="23" customFormat="1">
      <c r="A91" s="71"/>
      <c r="B91" s="69"/>
      <c r="C91" s="69"/>
      <c r="D91" s="69"/>
      <c r="E91" s="70"/>
    </row>
    <row r="92" spans="1:6" s="23" customFormat="1">
      <c r="A92" s="72"/>
      <c r="B92" s="73"/>
      <c r="C92" s="73"/>
      <c r="D92" s="73"/>
      <c r="E92" s="74"/>
    </row>
    <row r="93" spans="1:6" s="17" customFormat="1"/>
    <row r="94" spans="1:6" s="17" customFormat="1">
      <c r="A94" s="5" t="s">
        <v>57</v>
      </c>
      <c r="B94" s="5" t="s">
        <v>58</v>
      </c>
      <c r="C94" s="5" t="s">
        <v>1</v>
      </c>
      <c r="D94" s="5" t="s">
        <v>59</v>
      </c>
      <c r="E94" s="5" t="s">
        <v>60</v>
      </c>
    </row>
    <row r="95" spans="1:6" s="17" customFormat="1">
      <c r="A95" s="75" t="s">
        <v>75</v>
      </c>
      <c r="B95" s="78" t="s">
        <v>91</v>
      </c>
      <c r="C95" s="2" t="s">
        <v>46</v>
      </c>
      <c r="D95" s="10"/>
      <c r="E95" s="38" t="str">
        <f>IFERROR(D95/$D$99,"")</f>
        <v/>
      </c>
    </row>
    <row r="96" spans="1:6" s="17" customFormat="1">
      <c r="A96" s="76"/>
      <c r="B96" s="79"/>
      <c r="C96" s="2" t="s">
        <v>47</v>
      </c>
      <c r="D96" s="10"/>
      <c r="E96" s="38" t="str">
        <f>IFERROR(D96/$D$99,"")</f>
        <v/>
      </c>
    </row>
    <row r="97" spans="1:5" s="17" customFormat="1">
      <c r="A97" s="76"/>
      <c r="B97" s="79"/>
      <c r="C97" s="2" t="s">
        <v>48</v>
      </c>
      <c r="D97" s="10"/>
      <c r="E97" s="38" t="str">
        <f>IFERROR(D97/$D$99,"")</f>
        <v/>
      </c>
    </row>
    <row r="98" spans="1:5" s="17" customFormat="1">
      <c r="A98" s="77"/>
      <c r="B98" s="80"/>
      <c r="C98" s="2" t="s">
        <v>49</v>
      </c>
      <c r="D98" s="10"/>
      <c r="E98" s="38" t="str">
        <f>IFERROR(D98/$D$99,"")</f>
        <v/>
      </c>
    </row>
    <row r="99" spans="1:5" s="17" customFormat="1">
      <c r="A99" s="63" t="s">
        <v>63</v>
      </c>
      <c r="B99" s="64"/>
      <c r="C99" s="64"/>
      <c r="D99" s="9">
        <f>SUM(D95:D98)</f>
        <v>0</v>
      </c>
      <c r="E99" s="39">
        <f>SUM(E95:E98)</f>
        <v>0</v>
      </c>
    </row>
    <row r="101" spans="1:5">
      <c r="A101" s="5" t="s">
        <v>57</v>
      </c>
      <c r="B101" s="5" t="s">
        <v>58</v>
      </c>
      <c r="C101" s="5" t="s">
        <v>1</v>
      </c>
      <c r="D101" s="5" t="s">
        <v>59</v>
      </c>
      <c r="E101" s="5" t="s">
        <v>60</v>
      </c>
    </row>
    <row r="102" spans="1:5">
      <c r="A102" s="75" t="s">
        <v>79</v>
      </c>
      <c r="B102" s="78" t="s">
        <v>92</v>
      </c>
      <c r="C102" s="2" t="s">
        <v>46</v>
      </c>
      <c r="D102" s="10"/>
      <c r="E102" s="38" t="str">
        <f>IFERROR(D102/$D$106,"")</f>
        <v/>
      </c>
    </row>
    <row r="103" spans="1:5">
      <c r="A103" s="76"/>
      <c r="B103" s="79"/>
      <c r="C103" s="2" t="s">
        <v>47</v>
      </c>
      <c r="D103" s="10"/>
      <c r="E103" s="38" t="str">
        <f t="shared" ref="E103:E105" si="5">IFERROR(D103/$D$106,"")</f>
        <v/>
      </c>
    </row>
    <row r="104" spans="1:5">
      <c r="A104" s="76"/>
      <c r="B104" s="79"/>
      <c r="C104" s="2" t="s">
        <v>48</v>
      </c>
      <c r="D104" s="10"/>
      <c r="E104" s="38" t="str">
        <f t="shared" si="5"/>
        <v/>
      </c>
    </row>
    <row r="105" spans="1:5">
      <c r="A105" s="77"/>
      <c r="B105" s="80"/>
      <c r="C105" s="2" t="s">
        <v>49</v>
      </c>
      <c r="D105" s="10"/>
      <c r="E105" s="38" t="str">
        <f t="shared" si="5"/>
        <v/>
      </c>
    </row>
    <row r="106" spans="1:5">
      <c r="A106" s="63" t="s">
        <v>63</v>
      </c>
      <c r="B106" s="64"/>
      <c r="C106" s="64"/>
      <c r="D106" s="9">
        <f>SUM(D102:D105)</f>
        <v>0</v>
      </c>
      <c r="E106" s="39">
        <f>SUM(E102:E105)</f>
        <v>0</v>
      </c>
    </row>
  </sheetData>
  <sheetProtection algorithmName="SHA-512" hashValue="tla/Bb6U75vEERcma4FXUGafFwODQQXXfTS8XA7esVeZ0ho2dK9Nut8SXV/ZJSNI7UJFgydJmcexbk1+BUbQpg==" saltValue="sEehiBu8E3SQ093u/4Tzfw==" spinCount="100000" sheet="1" scenarios="1" formatCells="0" formatRows="0" insertRows="0"/>
  <mergeCells count="33">
    <mergeCell ref="A106:C106"/>
    <mergeCell ref="C2:E2"/>
    <mergeCell ref="A26:C26"/>
    <mergeCell ref="A51:C51"/>
    <mergeCell ref="C27:E27"/>
    <mergeCell ref="A53:E53"/>
    <mergeCell ref="A54:E58"/>
    <mergeCell ref="A61:A64"/>
    <mergeCell ref="B61:B64"/>
    <mergeCell ref="A65:C65"/>
    <mergeCell ref="A68:A71"/>
    <mergeCell ref="B68:B71"/>
    <mergeCell ref="A72:C72"/>
    <mergeCell ref="A82:A84"/>
    <mergeCell ref="B82:B84"/>
    <mergeCell ref="A85:C85"/>
    <mergeCell ref="A102:A105"/>
    <mergeCell ref="B102:B105"/>
    <mergeCell ref="B30:B50"/>
    <mergeCell ref="A30:A50"/>
    <mergeCell ref="A75:A78"/>
    <mergeCell ref="B75:B78"/>
    <mergeCell ref="A79:C79"/>
    <mergeCell ref="A95:A98"/>
    <mergeCell ref="B95:B98"/>
    <mergeCell ref="A87:E87"/>
    <mergeCell ref="A88:E92"/>
    <mergeCell ref="A99:C99"/>
    <mergeCell ref="A18:C18"/>
    <mergeCell ref="A21:A25"/>
    <mergeCell ref="B21:B25"/>
    <mergeCell ref="A5:A17"/>
    <mergeCell ref="B5:B17"/>
  </mergeCells>
  <phoneticPr fontId="2"/>
  <printOptions horizontalCentered="1" verticalCentered="1"/>
  <pageMargins left="0" right="0" top="0.74803149606299213" bottom="0" header="0" footer="0"/>
  <pageSetup paperSize="9" orientation="portrait" r:id="rId1"/>
  <rowBreaks count="2" manualBreakCount="2">
    <brk id="27" max="16383" man="1"/>
    <brk id="6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アンケート内容(設問と回答選択肢)</vt:lpstr>
      <vt:lpstr>アンケートデータ集計記入例</vt:lpstr>
      <vt:lpstr>アンケートデータ集計</vt:lpstr>
      <vt:lpstr>アンケートデータ集計!Print_Area</vt:lpstr>
      <vt:lpstr>アンケートデータ集計記入例!Print_Area</vt:lpstr>
      <vt:lpstr>'アンケート内容(設問と回答選択肢)'!Print_Area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229410</dc:creator>
  <cp:keywords/>
  <dc:description/>
  <cp:lastModifiedBy>knt</cp:lastModifiedBy>
  <cp:revision/>
  <cp:lastPrinted>2025-05-21T04:21:24Z</cp:lastPrinted>
  <dcterms:created xsi:type="dcterms:W3CDTF">2024-04-26T03:38:51Z</dcterms:created>
  <dcterms:modified xsi:type="dcterms:W3CDTF">2025-10-30T06:21:01Z</dcterms:modified>
  <cp:category/>
  <cp:contentStatus/>
</cp:coreProperties>
</file>