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ceastfl01\業務サポート\共有\★★★文化庁★★★\■□■令和０７年度＜再委託事業＞■□■ 地域展開型\【02】各種様式\R7\実施計画書\西へ0422に依頼予定(文化庁提出済み)\"/>
    </mc:Choice>
  </mc:AlternateContent>
  <bookViews>
    <workbookView xWindow="0" yWindow="0" windowWidth="28800" windowHeight="12210"/>
  </bookViews>
  <sheets>
    <sheet name="資金繰り表" sheetId="5" r:id="rId1"/>
    <sheet name="記入例" sheetId="3" state="hidden" r:id="rId2"/>
    <sheet name="Sheet2" sheetId="7" state="hidden" r:id="rId3"/>
    <sheet name="ぱす" sheetId="6" state="hidden" r:id="rId4"/>
  </sheets>
  <definedNames>
    <definedName name="_xlnm.Print_Area" localSheetId="1">記入例!$C$2:$AJ$40</definedName>
    <definedName name="_xlnm.Print_Area" localSheetId="0">資金繰り表!$C$2:$AD$40</definedName>
  </definedNames>
  <calcPr calcId="162913" refMode="R1C1"/>
</workbook>
</file>

<file path=xl/calcChain.xml><?xml version="1.0" encoding="utf-8"?>
<calcChain xmlns="http://schemas.openxmlformats.org/spreadsheetml/2006/main">
  <c r="I32" i="5" l="1"/>
  <c r="H32" i="5"/>
  <c r="G32" i="5"/>
  <c r="J13" i="5" l="1"/>
  <c r="N13" i="5"/>
  <c r="T8" i="5" s="1"/>
  <c r="R13" i="5"/>
  <c r="V13" i="5"/>
  <c r="J14" i="5"/>
  <c r="N14" i="5"/>
  <c r="R14" i="5"/>
  <c r="V14" i="5"/>
  <c r="J15" i="5"/>
  <c r="N15" i="5"/>
  <c r="R15" i="5"/>
  <c r="V15" i="5"/>
  <c r="J16" i="5"/>
  <c r="N16" i="5"/>
  <c r="R16" i="5"/>
  <c r="V16" i="5"/>
  <c r="G18" i="5"/>
  <c r="G34" i="5" s="1"/>
  <c r="J20" i="5"/>
  <c r="N20" i="5"/>
  <c r="R20" i="5"/>
  <c r="V20" i="5"/>
  <c r="J21" i="5"/>
  <c r="N21" i="5"/>
  <c r="R21" i="5"/>
  <c r="V21" i="5"/>
  <c r="J22" i="5"/>
  <c r="N22" i="5"/>
  <c r="R22" i="5"/>
  <c r="V22" i="5"/>
  <c r="J23" i="5"/>
  <c r="N23" i="5"/>
  <c r="R23" i="5"/>
  <c r="V23" i="5"/>
  <c r="J24" i="5"/>
  <c r="N24" i="5"/>
  <c r="R24" i="5"/>
  <c r="V24" i="5"/>
  <c r="J25" i="5"/>
  <c r="N25" i="5"/>
  <c r="R25" i="5"/>
  <c r="V25" i="5"/>
  <c r="J26" i="5"/>
  <c r="N26" i="5"/>
  <c r="R26" i="5"/>
  <c r="V26" i="5"/>
  <c r="J27" i="5"/>
  <c r="N27" i="5"/>
  <c r="R27" i="5"/>
  <c r="V27" i="5"/>
  <c r="J28" i="5"/>
  <c r="N28" i="5"/>
  <c r="R28" i="5"/>
  <c r="V28" i="5"/>
  <c r="J29" i="5"/>
  <c r="N29" i="5"/>
  <c r="R29" i="5"/>
  <c r="V29" i="5"/>
  <c r="J30" i="5"/>
  <c r="N30" i="5"/>
  <c r="R30" i="5"/>
  <c r="V30" i="5"/>
  <c r="J31" i="5"/>
  <c r="N31" i="5"/>
  <c r="R31" i="5"/>
  <c r="V31" i="5"/>
  <c r="K32" i="5"/>
  <c r="L32" i="5"/>
  <c r="M32" i="5"/>
  <c r="O32" i="5"/>
  <c r="P32" i="5"/>
  <c r="Q32" i="5"/>
  <c r="S32" i="5"/>
  <c r="T32" i="5"/>
  <c r="U32" i="5"/>
  <c r="W32" i="5"/>
  <c r="X29" i="5" l="1"/>
  <c r="X30" i="5"/>
  <c r="X27" i="5"/>
  <c r="X26" i="5"/>
  <c r="X28" i="5"/>
  <c r="V18" i="5"/>
  <c r="R18" i="5"/>
  <c r="X16" i="5"/>
  <c r="N18" i="5"/>
  <c r="X31" i="5"/>
  <c r="R32" i="5"/>
  <c r="X23" i="5"/>
  <c r="X21" i="5"/>
  <c r="X20" i="5"/>
  <c r="X14" i="5"/>
  <c r="X22" i="5"/>
  <c r="V32" i="5"/>
  <c r="N32" i="5"/>
  <c r="X24" i="5"/>
  <c r="X25" i="5"/>
  <c r="X15" i="5"/>
  <c r="G33" i="5"/>
  <c r="H17" i="5" s="1"/>
  <c r="H18" i="5" s="1"/>
  <c r="H33" i="5" s="1"/>
  <c r="I17" i="5" s="1"/>
  <c r="I18" i="5" s="1"/>
  <c r="J18" i="5"/>
  <c r="J32" i="5"/>
  <c r="X13" i="5"/>
  <c r="H34" i="5" l="1"/>
  <c r="X32" i="5"/>
  <c r="I34" i="5"/>
  <c r="I33" i="5"/>
  <c r="K17" i="5" s="1"/>
  <c r="K18" i="5" s="1"/>
  <c r="K34" i="5" l="1"/>
  <c r="K33" i="5"/>
  <c r="L17" i="5" s="1"/>
  <c r="L18" i="5" s="1"/>
  <c r="L33" i="5" l="1"/>
  <c r="M17" i="5" s="1"/>
  <c r="M18" i="5" s="1"/>
  <c r="L34" i="5"/>
  <c r="M33" i="5" l="1"/>
  <c r="O17" i="5" s="1"/>
  <c r="O18" i="5" s="1"/>
  <c r="M34" i="5"/>
  <c r="O33" i="5" l="1"/>
  <c r="P17" i="5" s="1"/>
  <c r="P18" i="5" s="1"/>
  <c r="O34" i="5"/>
  <c r="P33" i="5" l="1"/>
  <c r="Q17" i="5" s="1"/>
  <c r="Q18" i="5" s="1"/>
  <c r="P34" i="5"/>
  <c r="Q33" i="5" l="1"/>
  <c r="S17" i="5" s="1"/>
  <c r="S18" i="5" s="1"/>
  <c r="Q34" i="5"/>
  <c r="S33" i="5" l="1"/>
  <c r="T17" i="5" s="1"/>
  <c r="T18" i="5" s="1"/>
  <c r="S34" i="5"/>
  <c r="T34" i="5" l="1"/>
  <c r="T33" i="5"/>
  <c r="U17" i="5" s="1"/>
  <c r="U18" i="5" s="1"/>
  <c r="U34" i="5" l="1"/>
  <c r="U33" i="5"/>
  <c r="W17" i="5" s="1"/>
  <c r="W18" i="5" l="1"/>
  <c r="X17" i="5"/>
  <c r="W33" i="5" l="1"/>
  <c r="X18" i="5"/>
  <c r="X33" i="5" s="1"/>
  <c r="N30" i="3" l="1"/>
  <c r="J30" i="3"/>
  <c r="N14" i="3"/>
  <c r="N13" i="3"/>
  <c r="V30" i="3"/>
  <c r="R30" i="3"/>
  <c r="K32" i="3"/>
  <c r="N24" i="3"/>
  <c r="N25" i="3"/>
  <c r="N27" i="3"/>
  <c r="L32" i="3"/>
  <c r="X30" i="3" l="1"/>
  <c r="X9" i="3"/>
  <c r="W32" i="3"/>
  <c r="U32" i="3"/>
  <c r="T32" i="3"/>
  <c r="S32" i="3"/>
  <c r="Q32" i="3"/>
  <c r="P32" i="3"/>
  <c r="O32" i="3"/>
  <c r="M32" i="3"/>
  <c r="I32" i="3"/>
  <c r="H32" i="3"/>
  <c r="G32" i="3"/>
  <c r="V31" i="3"/>
  <c r="R31" i="3"/>
  <c r="N31" i="3"/>
  <c r="J31" i="3"/>
  <c r="V29" i="3"/>
  <c r="R29" i="3"/>
  <c r="N29" i="3"/>
  <c r="J29" i="3"/>
  <c r="V28" i="3"/>
  <c r="R28" i="3"/>
  <c r="N28" i="3"/>
  <c r="J28" i="3"/>
  <c r="V27" i="3"/>
  <c r="R27" i="3"/>
  <c r="J27" i="3"/>
  <c r="V26" i="3"/>
  <c r="R26" i="3"/>
  <c r="N26" i="3"/>
  <c r="J26" i="3"/>
  <c r="V25" i="3"/>
  <c r="R25" i="3"/>
  <c r="J25" i="3"/>
  <c r="V24" i="3"/>
  <c r="R24" i="3"/>
  <c r="J24" i="3"/>
  <c r="V23" i="3"/>
  <c r="R23" i="3"/>
  <c r="N23" i="3"/>
  <c r="J23" i="3"/>
  <c r="V22" i="3"/>
  <c r="R22" i="3"/>
  <c r="N22" i="3"/>
  <c r="J22" i="3"/>
  <c r="V21" i="3"/>
  <c r="R21" i="3"/>
  <c r="N21" i="3"/>
  <c r="J21" i="3"/>
  <c r="V20" i="3"/>
  <c r="R20" i="3"/>
  <c r="N20" i="3"/>
  <c r="J20" i="3"/>
  <c r="G18" i="3"/>
  <c r="G33" i="3" s="1"/>
  <c r="H17" i="3" s="1"/>
  <c r="H18" i="3" s="1"/>
  <c r="V16" i="3"/>
  <c r="R16" i="3"/>
  <c r="N16" i="3"/>
  <c r="J16" i="3"/>
  <c r="V15" i="3"/>
  <c r="R15" i="3"/>
  <c r="N15" i="3"/>
  <c r="J15" i="3"/>
  <c r="V14" i="3"/>
  <c r="R14" i="3"/>
  <c r="J14" i="3"/>
  <c r="V13" i="3"/>
  <c r="R13" i="3"/>
  <c r="J13" i="3"/>
  <c r="N32" i="3" l="1"/>
  <c r="N18" i="3"/>
  <c r="J18" i="3"/>
  <c r="R32" i="3"/>
  <c r="R18" i="3"/>
  <c r="T8" i="3"/>
  <c r="X15" i="3"/>
  <c r="X14" i="3"/>
  <c r="J32" i="3"/>
  <c r="X28" i="3"/>
  <c r="X24" i="3"/>
  <c r="X20" i="3"/>
  <c r="X27" i="3"/>
  <c r="X25" i="3"/>
  <c r="G34" i="3"/>
  <c r="X29" i="3"/>
  <c r="X16" i="3"/>
  <c r="X23" i="3"/>
  <c r="V32" i="3"/>
  <c r="X26" i="3"/>
  <c r="V18" i="3"/>
  <c r="X31" i="3"/>
  <c r="X22" i="3"/>
  <c r="X21" i="3"/>
  <c r="X13" i="3"/>
  <c r="H34" i="3"/>
  <c r="H33" i="3"/>
  <c r="I17" i="3" s="1"/>
  <c r="I18" i="3" s="1"/>
  <c r="X32" i="3" l="1"/>
  <c r="I33" i="3"/>
  <c r="K17" i="3" s="1"/>
  <c r="K18" i="3" s="1"/>
  <c r="I34" i="3"/>
  <c r="K34" i="3" l="1"/>
  <c r="K33" i="3"/>
  <c r="L17" i="3" s="1"/>
  <c r="L18" i="3" l="1"/>
  <c r="L33" i="3" l="1"/>
  <c r="M17" i="3" s="1"/>
  <c r="L34" i="3"/>
  <c r="M18" i="3" l="1"/>
  <c r="M34" i="3" l="1"/>
  <c r="M33" i="3"/>
  <c r="O17" i="3" s="1"/>
  <c r="O18" i="3" s="1"/>
  <c r="O34" i="3" s="1"/>
  <c r="O33" i="3" l="1"/>
  <c r="P17" i="3" s="1"/>
  <c r="P18" i="3" s="1"/>
  <c r="P34" i="3" l="1"/>
  <c r="P33" i="3"/>
  <c r="Q17" i="3" s="1"/>
  <c r="Q18" i="3" s="1"/>
  <c r="Q34" i="3" s="1"/>
  <c r="Q33" i="3" l="1"/>
  <c r="S17" i="3" s="1"/>
  <c r="S18" i="3" s="1"/>
  <c r="S34" i="3" s="1"/>
  <c r="S33" i="3" l="1"/>
  <c r="T17" i="3" s="1"/>
  <c r="T18" i="3" s="1"/>
  <c r="T34" i="3" s="1"/>
  <c r="T33" i="3" l="1"/>
  <c r="U17" i="3" s="1"/>
  <c r="U18" i="3" s="1"/>
  <c r="U34" i="3" s="1"/>
  <c r="U33" i="3" l="1"/>
  <c r="W17" i="3" s="1"/>
  <c r="X17" i="3" s="1"/>
  <c r="W18" i="3" l="1"/>
  <c r="X18" i="3" s="1"/>
  <c r="X33" i="3" l="1"/>
  <c r="W33" i="3"/>
</calcChain>
</file>

<file path=xl/sharedStrings.xml><?xml version="1.0" encoding="utf-8"?>
<sst xmlns="http://schemas.openxmlformats.org/spreadsheetml/2006/main" count="130" uniqueCount="120">
  <si>
    <t>団体コード</t>
    <rPh sb="0" eb="2">
      <t>ダンタイ</t>
    </rPh>
    <phoneticPr fontId="5"/>
  </si>
  <si>
    <t>第１・四半期</t>
    <rPh sb="0" eb="1">
      <t>ダイ</t>
    </rPh>
    <rPh sb="3" eb="6">
      <t>シハンキ</t>
    </rPh>
    <phoneticPr fontId="5"/>
  </si>
  <si>
    <t>第２・四半期</t>
    <rPh sb="0" eb="1">
      <t>ダイ</t>
    </rPh>
    <rPh sb="3" eb="6">
      <t>シハンキ</t>
    </rPh>
    <phoneticPr fontId="5"/>
  </si>
  <si>
    <t>第３・四半期</t>
    <rPh sb="0" eb="1">
      <t>ダイ</t>
    </rPh>
    <rPh sb="3" eb="6">
      <t>シハンキ</t>
    </rPh>
    <phoneticPr fontId="5"/>
  </si>
  <si>
    <t>第４・四半期</t>
    <rPh sb="0" eb="1">
      <t>ダイ</t>
    </rPh>
    <rPh sb="3" eb="6">
      <t>シハンキ</t>
    </rPh>
    <phoneticPr fontId="5"/>
  </si>
  <si>
    <t>計</t>
    <rPh sb="0" eb="1">
      <t>ケイ</t>
    </rPh>
    <phoneticPr fontId="5"/>
  </si>
  <si>
    <t>収入の部</t>
    <rPh sb="0" eb="2">
      <t>シュウニュウ</t>
    </rPh>
    <rPh sb="3" eb="4">
      <t>ブ</t>
    </rPh>
    <phoneticPr fontId="5"/>
  </si>
  <si>
    <t>自己資金融通</t>
    <rPh sb="0" eb="2">
      <t>ジコ</t>
    </rPh>
    <rPh sb="2" eb="4">
      <t>シキン</t>
    </rPh>
    <rPh sb="4" eb="6">
      <t>ユウズウ</t>
    </rPh>
    <phoneticPr fontId="5"/>
  </si>
  <si>
    <t>支出の部</t>
    <rPh sb="0" eb="2">
      <t>シシュツ</t>
    </rPh>
    <rPh sb="3" eb="4">
      <t>ブ</t>
    </rPh>
    <phoneticPr fontId="5"/>
  </si>
  <si>
    <t>概算払額を除く収支差</t>
    <rPh sb="0" eb="2">
      <t>ガイサン</t>
    </rPh>
    <rPh sb="2" eb="3">
      <t>バライ</t>
    </rPh>
    <rPh sb="3" eb="4">
      <t>ガク</t>
    </rPh>
    <rPh sb="5" eb="6">
      <t>ノゾ</t>
    </rPh>
    <rPh sb="7" eb="9">
      <t>シュウシ</t>
    </rPh>
    <rPh sb="9" eb="10">
      <t>サ</t>
    </rPh>
    <phoneticPr fontId="5"/>
  </si>
  <si>
    <t>　</t>
    <phoneticPr fontId="2"/>
  </si>
  <si>
    <t>１０　月</t>
    <rPh sb="3" eb="4">
      <t>ガツ</t>
    </rPh>
    <phoneticPr fontId="5"/>
  </si>
  <si>
    <t>１１　月</t>
    <rPh sb="3" eb="4">
      <t>ガツ</t>
    </rPh>
    <phoneticPr fontId="5"/>
  </si>
  <si>
    <t>１２　月</t>
    <rPh sb="3" eb="4">
      <t>ガツ</t>
    </rPh>
    <phoneticPr fontId="5"/>
  </si>
  <si>
    <t>合　計　①</t>
    <rPh sb="0" eb="1">
      <t>ア</t>
    </rPh>
    <rPh sb="2" eb="3">
      <t>ケイ</t>
    </rPh>
    <phoneticPr fontId="5"/>
  </si>
  <si>
    <t>合　計　②</t>
    <rPh sb="0" eb="1">
      <t>ア</t>
    </rPh>
    <rPh sb="2" eb="3">
      <t>ケイ</t>
    </rPh>
    <phoneticPr fontId="5"/>
  </si>
  <si>
    <t>合計①－②差引（次月繰越）</t>
    <rPh sb="0" eb="2">
      <t>ゴウケイ</t>
    </rPh>
    <rPh sb="5" eb="7">
      <t>サシヒキ</t>
    </rPh>
    <rPh sb="8" eb="10">
      <t>ジゲツ</t>
    </rPh>
    <rPh sb="10" eb="12">
      <t>クリコシ</t>
    </rPh>
    <phoneticPr fontId="5"/>
  </si>
  <si>
    <t>４　月</t>
    <rPh sb="2" eb="3">
      <t>ガツ</t>
    </rPh>
    <phoneticPr fontId="5"/>
  </si>
  <si>
    <t>５　月</t>
    <rPh sb="2" eb="3">
      <t>ガツ</t>
    </rPh>
    <phoneticPr fontId="5"/>
  </si>
  <si>
    <t>６　月</t>
    <rPh sb="2" eb="3">
      <t>ガツ</t>
    </rPh>
    <phoneticPr fontId="5"/>
  </si>
  <si>
    <t>７　月</t>
    <rPh sb="2" eb="3">
      <t>ガツ</t>
    </rPh>
    <phoneticPr fontId="5"/>
  </si>
  <si>
    <t>８　月</t>
    <rPh sb="2" eb="3">
      <t>ガツ</t>
    </rPh>
    <phoneticPr fontId="5"/>
  </si>
  <si>
    <t>９　月</t>
    <rPh sb="2" eb="3">
      <t>ガツ</t>
    </rPh>
    <phoneticPr fontId="5"/>
  </si>
  <si>
    <t>１　月</t>
    <rPh sb="2" eb="3">
      <t>ガツ</t>
    </rPh>
    <phoneticPr fontId="5"/>
  </si>
  <si>
    <t>２　月</t>
    <rPh sb="2" eb="3">
      <t>ガツ</t>
    </rPh>
    <phoneticPr fontId="5"/>
  </si>
  <si>
    <t>３　月</t>
    <rPh sb="2" eb="3">
      <t>ガツ</t>
    </rPh>
    <phoneticPr fontId="5"/>
  </si>
  <si>
    <t>合　計</t>
    <rPh sb="0" eb="1">
      <t>ア</t>
    </rPh>
    <rPh sb="2" eb="3">
      <t>ケイ</t>
    </rPh>
    <phoneticPr fontId="5"/>
  </si>
  <si>
    <t>出納
整理期
(精算払)</t>
    <rPh sb="0" eb="2">
      <t>スイトウ</t>
    </rPh>
    <rPh sb="3" eb="5">
      <t>セイリ</t>
    </rPh>
    <rPh sb="5" eb="6">
      <t>キ</t>
    </rPh>
    <rPh sb="8" eb="10">
      <t>セイサン</t>
    </rPh>
    <rPh sb="10" eb="11">
      <t>バライ</t>
    </rPh>
    <phoneticPr fontId="5"/>
  </si>
  <si>
    <t>その他（関連会社
等からの借入）</t>
    <rPh sb="2" eb="3">
      <t>タ</t>
    </rPh>
    <rPh sb="4" eb="6">
      <t>カンレン</t>
    </rPh>
    <rPh sb="6" eb="8">
      <t>カイシャ</t>
    </rPh>
    <rPh sb="9" eb="10">
      <t>ナド</t>
    </rPh>
    <rPh sb="13" eb="15">
      <t>カリイレ</t>
    </rPh>
    <phoneticPr fontId="5"/>
  </si>
  <si>
    <t>前 月 繰 越</t>
    <rPh sb="0" eb="1">
      <t>マエ</t>
    </rPh>
    <rPh sb="2" eb="3">
      <t>ガツ</t>
    </rPh>
    <rPh sb="4" eb="5">
      <t>クリ</t>
    </rPh>
    <rPh sb="6" eb="7">
      <t>エツ</t>
    </rPh>
    <phoneticPr fontId="5"/>
  </si>
  <si>
    <t>当該事業に係る
国からの概算払額</t>
    <rPh sb="0" eb="2">
      <t>トウガイ</t>
    </rPh>
    <rPh sb="2" eb="4">
      <t>ジギョウ</t>
    </rPh>
    <rPh sb="5" eb="6">
      <t>カカ</t>
    </rPh>
    <rPh sb="8" eb="9">
      <t>クニ</t>
    </rPh>
    <rPh sb="12" eb="14">
      <t>ガイサン</t>
    </rPh>
    <rPh sb="14" eb="15">
      <t>バラ</t>
    </rPh>
    <rPh sb="15" eb="16">
      <t>ガク</t>
    </rPh>
    <phoneticPr fontId="5"/>
  </si>
  <si>
    <t>銀行等からの
借 入 金</t>
    <rPh sb="0" eb="2">
      <t>ギンコウ</t>
    </rPh>
    <rPh sb="2" eb="3">
      <t>トウ</t>
    </rPh>
    <rPh sb="7" eb="8">
      <t>カリル</t>
    </rPh>
    <rPh sb="9" eb="10">
      <t>イ</t>
    </rPh>
    <rPh sb="11" eb="12">
      <t>キン</t>
    </rPh>
    <phoneticPr fontId="5"/>
  </si>
  <si>
    <t>事業者名（団体名）</t>
    <rPh sb="0" eb="4">
      <t>ジギョウシャメイ</t>
    </rPh>
    <rPh sb="5" eb="7">
      <t>ダンタイ</t>
    </rPh>
    <rPh sb="7" eb="8">
      <t>メイ</t>
    </rPh>
    <phoneticPr fontId="5"/>
  </si>
  <si>
    <t>事業名</t>
    <rPh sb="0" eb="2">
      <t>ジギョウ</t>
    </rPh>
    <rPh sb="2" eb="3">
      <t>メイ</t>
    </rPh>
    <phoneticPr fontId="5"/>
  </si>
  <si>
    <t>立替元勘定等へ返納</t>
    <phoneticPr fontId="2"/>
  </si>
  <si>
    <t>概算払協議額</t>
    <rPh sb="0" eb="2">
      <t>ガイサン</t>
    </rPh>
    <rPh sb="2" eb="3">
      <t>バライ</t>
    </rPh>
    <rPh sb="3" eb="5">
      <t>キョウギ</t>
    </rPh>
    <rPh sb="5" eb="6">
      <t>ガク</t>
    </rPh>
    <phoneticPr fontId="5"/>
  </si>
  <si>
    <t>人件費</t>
    <rPh sb="0" eb="3">
      <t>ジンケンヒ</t>
    </rPh>
    <phoneticPr fontId="12"/>
  </si>
  <si>
    <t>諸謝金</t>
    <rPh sb="0" eb="3">
      <t>ショシャキン</t>
    </rPh>
    <phoneticPr fontId="12"/>
  </si>
  <si>
    <t>旅費</t>
    <rPh sb="0" eb="2">
      <t>リョヒ</t>
    </rPh>
    <phoneticPr fontId="12"/>
  </si>
  <si>
    <t>借損料</t>
    <rPh sb="0" eb="3">
      <t>シャクソンリョウ</t>
    </rPh>
    <phoneticPr fontId="12"/>
  </si>
  <si>
    <t>消耗品費</t>
    <rPh sb="0" eb="2">
      <t>ショウモウ</t>
    </rPh>
    <rPh sb="2" eb="3">
      <t>ヒン</t>
    </rPh>
    <rPh sb="3" eb="4">
      <t>ヒ</t>
    </rPh>
    <phoneticPr fontId="12"/>
  </si>
  <si>
    <t>通信運搬費</t>
    <rPh sb="0" eb="2">
      <t>ツウシン</t>
    </rPh>
    <rPh sb="2" eb="4">
      <t>ウンパン</t>
    </rPh>
    <rPh sb="4" eb="5">
      <t>ヒ</t>
    </rPh>
    <phoneticPr fontId="12"/>
  </si>
  <si>
    <t>雑役務費</t>
    <rPh sb="0" eb="2">
      <t>ザツエキ</t>
    </rPh>
    <rPh sb="2" eb="3">
      <t>ム</t>
    </rPh>
    <rPh sb="3" eb="4">
      <t>ヒ</t>
    </rPh>
    <phoneticPr fontId="12"/>
  </si>
  <si>
    <t>保険料</t>
    <rPh sb="0" eb="3">
      <t>ホケンリョウ</t>
    </rPh>
    <phoneticPr fontId="12"/>
  </si>
  <si>
    <t>消費税相当額</t>
    <rPh sb="0" eb="3">
      <t>ショウヒゼイ</t>
    </rPh>
    <rPh sb="3" eb="5">
      <t>ソウトウ</t>
    </rPh>
    <rPh sb="5" eb="6">
      <t>ガク</t>
    </rPh>
    <phoneticPr fontId="12"/>
  </si>
  <si>
    <t>一般管理費</t>
    <rPh sb="0" eb="5">
      <t>イッパンカンリヒ</t>
    </rPh>
    <phoneticPr fontId="2"/>
  </si>
  <si>
    <t>再委託費</t>
    <rPh sb="0" eb="3">
      <t>サイイタク</t>
    </rPh>
    <rPh sb="3" eb="4">
      <t>ヒ</t>
    </rPh>
    <phoneticPr fontId="12"/>
  </si>
  <si>
    <t>事</t>
    <rPh sb="0" eb="1">
      <t>コト</t>
    </rPh>
    <phoneticPr fontId="12"/>
  </si>
  <si>
    <t>業</t>
    <rPh sb="0" eb="1">
      <t>ギョウ</t>
    </rPh>
    <phoneticPr fontId="12"/>
  </si>
  <si>
    <t>費</t>
    <rPh sb="0" eb="1">
      <t>ヒ</t>
    </rPh>
    <phoneticPr fontId="12"/>
  </si>
  <si>
    <t>円</t>
  </si>
  <si>
    <t>単位：　　　</t>
    <rPh sb="0" eb="2">
      <t>タンイ</t>
    </rPh>
    <phoneticPr fontId="5"/>
  </si>
  <si>
    <t>○○　-　○○○</t>
    <phoneticPr fontId="2"/>
  </si>
  <si>
    <t>第４・四半期</t>
    <rPh sb="0" eb="1">
      <t>ダイ</t>
    </rPh>
    <rPh sb="3" eb="6">
      <t>シハンキ</t>
    </rPh>
    <phoneticPr fontId="2"/>
  </si>
  <si>
    <t>第３・四半期</t>
    <rPh sb="0" eb="1">
      <t>ダイ</t>
    </rPh>
    <rPh sb="3" eb="6">
      <t>シハンキ</t>
    </rPh>
    <phoneticPr fontId="2"/>
  </si>
  <si>
    <t>第２・四半期</t>
    <rPh sb="0" eb="1">
      <t>ダイ</t>
    </rPh>
    <rPh sb="3" eb="6">
      <t>シハンキ</t>
    </rPh>
    <phoneticPr fontId="2"/>
  </si>
  <si>
    <t>第１・四半期</t>
    <rPh sb="0" eb="1">
      <t>ダイ</t>
    </rPh>
    <rPh sb="3" eb="6">
      <t>シハンキ</t>
    </rPh>
    <phoneticPr fontId="2"/>
  </si>
  <si>
    <t>概算払額を除く収支差</t>
    <rPh sb="0" eb="2">
      <t>ガイサン</t>
    </rPh>
    <rPh sb="2" eb="3">
      <t>バライ</t>
    </rPh>
    <rPh sb="3" eb="4">
      <t>ガク</t>
    </rPh>
    <rPh sb="5" eb="6">
      <t>ノゾ</t>
    </rPh>
    <rPh sb="7" eb="9">
      <t>シュウシ</t>
    </rPh>
    <rPh sb="9" eb="10">
      <t>サ</t>
    </rPh>
    <phoneticPr fontId="2"/>
  </si>
  <si>
    <t>合計①－②差引（次月繰越）</t>
    <rPh sb="0" eb="2">
      <t>ゴウケイ</t>
    </rPh>
    <rPh sb="5" eb="7">
      <t>サシヒキ</t>
    </rPh>
    <rPh sb="8" eb="10">
      <t>ジゲツ</t>
    </rPh>
    <rPh sb="10" eb="12">
      <t>クリコシ</t>
    </rPh>
    <phoneticPr fontId="2"/>
  </si>
  <si>
    <t>合　計　②</t>
    <rPh sb="0" eb="1">
      <t>ア</t>
    </rPh>
    <rPh sb="2" eb="3">
      <t>ケイ</t>
    </rPh>
    <phoneticPr fontId="2"/>
  </si>
  <si>
    <t>再委託費</t>
    <rPh sb="0" eb="3">
      <t>サイイタク</t>
    </rPh>
    <rPh sb="3" eb="4">
      <t>ヒ</t>
    </rPh>
    <phoneticPr fontId="2"/>
  </si>
  <si>
    <t>消費税相当額</t>
    <rPh sb="0" eb="3">
      <t>ショウヒゼイ</t>
    </rPh>
    <rPh sb="3" eb="5">
      <t>ソウトウ</t>
    </rPh>
    <rPh sb="5" eb="6">
      <t>ガク</t>
    </rPh>
    <phoneticPr fontId="2"/>
  </si>
  <si>
    <t>保険料</t>
    <rPh sb="0" eb="3">
      <t>ホケンリョウ</t>
    </rPh>
    <phoneticPr fontId="2"/>
  </si>
  <si>
    <t>雑役務費</t>
    <rPh sb="0" eb="2">
      <t>ザツエキ</t>
    </rPh>
    <rPh sb="2" eb="3">
      <t>ム</t>
    </rPh>
    <rPh sb="3" eb="4">
      <t>ヒ</t>
    </rPh>
    <phoneticPr fontId="2"/>
  </si>
  <si>
    <t>通信運搬費</t>
    <rPh sb="0" eb="2">
      <t>ツウシン</t>
    </rPh>
    <rPh sb="2" eb="4">
      <t>ウンパン</t>
    </rPh>
    <rPh sb="4" eb="5">
      <t>ヒ</t>
    </rPh>
    <phoneticPr fontId="2"/>
  </si>
  <si>
    <t>費</t>
    <rPh sb="0" eb="1">
      <t>ヒ</t>
    </rPh>
    <phoneticPr fontId="2"/>
  </si>
  <si>
    <t>消耗品費</t>
    <rPh sb="0" eb="2">
      <t>ショウモウ</t>
    </rPh>
    <rPh sb="2" eb="3">
      <t>ヒン</t>
    </rPh>
    <rPh sb="3" eb="4">
      <t>ヒ</t>
    </rPh>
    <phoneticPr fontId="2"/>
  </si>
  <si>
    <t>業</t>
    <rPh sb="0" eb="1">
      <t>ギョウ</t>
    </rPh>
    <phoneticPr fontId="2"/>
  </si>
  <si>
    <t>借損料</t>
    <rPh sb="0" eb="3">
      <t>シャクソンリョウ</t>
    </rPh>
    <phoneticPr fontId="2"/>
  </si>
  <si>
    <t>事</t>
    <rPh sb="0" eb="1">
      <t>コト</t>
    </rPh>
    <phoneticPr fontId="2"/>
  </si>
  <si>
    <t>旅費</t>
    <rPh sb="0" eb="2">
      <t>リョヒ</t>
    </rPh>
    <phoneticPr fontId="2"/>
  </si>
  <si>
    <t>諸謝金</t>
    <rPh sb="0" eb="3">
      <t>ショシャキン</t>
    </rPh>
    <phoneticPr fontId="2"/>
  </si>
  <si>
    <t>人件費</t>
    <rPh sb="0" eb="3">
      <t>ジンケンヒ</t>
    </rPh>
    <phoneticPr fontId="2"/>
  </si>
  <si>
    <t>支出の部</t>
    <rPh sb="0" eb="2">
      <t>シシュツ</t>
    </rPh>
    <rPh sb="3" eb="4">
      <t>ブ</t>
    </rPh>
    <phoneticPr fontId="2"/>
  </si>
  <si>
    <t>合　計　①</t>
    <rPh sb="0" eb="1">
      <t>ア</t>
    </rPh>
    <rPh sb="2" eb="3">
      <t>ケイ</t>
    </rPh>
    <phoneticPr fontId="2"/>
  </si>
  <si>
    <t>前 月 繰 越</t>
    <rPh sb="0" eb="1">
      <t>マエ</t>
    </rPh>
    <rPh sb="2" eb="3">
      <t>ガツ</t>
    </rPh>
    <rPh sb="4" eb="5">
      <t>クリ</t>
    </rPh>
    <rPh sb="6" eb="7">
      <t>エツ</t>
    </rPh>
    <phoneticPr fontId="2"/>
  </si>
  <si>
    <t>その他（関連会社
等からの借入）</t>
    <rPh sb="2" eb="3">
      <t>タ</t>
    </rPh>
    <rPh sb="4" eb="6">
      <t>カンレン</t>
    </rPh>
    <rPh sb="6" eb="8">
      <t>カイシャ</t>
    </rPh>
    <rPh sb="9" eb="10">
      <t>ナド</t>
    </rPh>
    <rPh sb="13" eb="15">
      <t>カリイレ</t>
    </rPh>
    <phoneticPr fontId="2"/>
  </si>
  <si>
    <t>銀行等からの
借 入 金</t>
    <rPh sb="0" eb="2">
      <t>ギンコウ</t>
    </rPh>
    <rPh sb="2" eb="3">
      <t>トウ</t>
    </rPh>
    <rPh sb="7" eb="8">
      <t>カリル</t>
    </rPh>
    <rPh sb="9" eb="10">
      <t>イ</t>
    </rPh>
    <rPh sb="11" eb="12">
      <t>キン</t>
    </rPh>
    <phoneticPr fontId="2"/>
  </si>
  <si>
    <t>自己資金融通</t>
    <rPh sb="0" eb="2">
      <t>ジコ</t>
    </rPh>
    <rPh sb="2" eb="4">
      <t>シキン</t>
    </rPh>
    <rPh sb="4" eb="6">
      <t>ユウズウ</t>
    </rPh>
    <phoneticPr fontId="2"/>
  </si>
  <si>
    <t>当該事業に係る
国からの概算払額</t>
    <rPh sb="0" eb="2">
      <t>トウガイ</t>
    </rPh>
    <rPh sb="2" eb="4">
      <t>ジギョウ</t>
    </rPh>
    <rPh sb="5" eb="6">
      <t>カカ</t>
    </rPh>
    <rPh sb="8" eb="9">
      <t>クニ</t>
    </rPh>
    <rPh sb="12" eb="14">
      <t>ガイサン</t>
    </rPh>
    <rPh sb="14" eb="15">
      <t>バラ</t>
    </rPh>
    <rPh sb="15" eb="16">
      <t>ガク</t>
    </rPh>
    <phoneticPr fontId="2"/>
  </si>
  <si>
    <t>収入の部</t>
    <rPh sb="0" eb="2">
      <t>シュウニュウ</t>
    </rPh>
    <rPh sb="3" eb="4">
      <t>ブ</t>
    </rPh>
    <phoneticPr fontId="2"/>
  </si>
  <si>
    <t>計</t>
    <rPh sb="0" eb="1">
      <t>ケイ</t>
    </rPh>
    <phoneticPr fontId="2"/>
  </si>
  <si>
    <t>３　月</t>
    <rPh sb="2" eb="3">
      <t>ガツ</t>
    </rPh>
    <phoneticPr fontId="2"/>
  </si>
  <si>
    <t>２　月</t>
    <rPh sb="2" eb="3">
      <t>ガツ</t>
    </rPh>
    <phoneticPr fontId="2"/>
  </si>
  <si>
    <t>１　月</t>
    <rPh sb="2" eb="3">
      <t>ガツ</t>
    </rPh>
    <phoneticPr fontId="2"/>
  </si>
  <si>
    <t>１２　月</t>
    <rPh sb="3" eb="4">
      <t>ガツ</t>
    </rPh>
    <phoneticPr fontId="2"/>
  </si>
  <si>
    <t>１１　月</t>
    <rPh sb="3" eb="4">
      <t>ガツ</t>
    </rPh>
    <phoneticPr fontId="2"/>
  </si>
  <si>
    <t>１０　月</t>
    <rPh sb="3" eb="4">
      <t>ガツ</t>
    </rPh>
    <phoneticPr fontId="2"/>
  </si>
  <si>
    <t>９　月</t>
    <rPh sb="2" eb="3">
      <t>ガツ</t>
    </rPh>
    <phoneticPr fontId="2"/>
  </si>
  <si>
    <t>８　月</t>
    <rPh sb="2" eb="3">
      <t>ガツ</t>
    </rPh>
    <phoneticPr fontId="2"/>
  </si>
  <si>
    <t>７　月</t>
    <rPh sb="2" eb="3">
      <t>ガツ</t>
    </rPh>
    <phoneticPr fontId="2"/>
  </si>
  <si>
    <t>６　月</t>
    <rPh sb="2" eb="3">
      <t>ガツ</t>
    </rPh>
    <phoneticPr fontId="2"/>
  </si>
  <si>
    <t>５　月</t>
    <rPh sb="2" eb="3">
      <t>ガツ</t>
    </rPh>
    <phoneticPr fontId="2"/>
  </si>
  <si>
    <t>４　月</t>
    <rPh sb="2" eb="3">
      <t>ガツ</t>
    </rPh>
    <phoneticPr fontId="2"/>
  </si>
  <si>
    <t>合　計</t>
    <rPh sb="0" eb="1">
      <t>ア</t>
    </rPh>
    <rPh sb="2" eb="3">
      <t>ケイ</t>
    </rPh>
    <phoneticPr fontId="2"/>
  </si>
  <si>
    <t>出納
整理期
(精算払)</t>
    <rPh sb="0" eb="2">
      <t>スイトウ</t>
    </rPh>
    <rPh sb="3" eb="5">
      <t>セイリ</t>
    </rPh>
    <rPh sb="5" eb="6">
      <t>キ</t>
    </rPh>
    <rPh sb="8" eb="10">
      <t>セイサン</t>
    </rPh>
    <rPh sb="10" eb="11">
      <t>バライ</t>
    </rPh>
    <phoneticPr fontId="2"/>
  </si>
  <si>
    <t>円</t>
    <phoneticPr fontId="2"/>
  </si>
  <si>
    <t>概算払協議額</t>
    <rPh sb="0" eb="2">
      <t>ガイサン</t>
    </rPh>
    <rPh sb="2" eb="3">
      <t>バライ</t>
    </rPh>
    <rPh sb="3" eb="5">
      <t>キョウギ</t>
    </rPh>
    <rPh sb="5" eb="6">
      <t>ガク</t>
    </rPh>
    <phoneticPr fontId="2"/>
  </si>
  <si>
    <t>事業名</t>
    <rPh sb="0" eb="2">
      <t>ジギョウ</t>
    </rPh>
    <rPh sb="2" eb="3">
      <t>メイ</t>
    </rPh>
    <phoneticPr fontId="2"/>
  </si>
  <si>
    <t>事業者名（団体名）</t>
    <rPh sb="0" eb="4">
      <t>ジギョウシャメイ</t>
    </rPh>
    <rPh sb="5" eb="7">
      <t>ダンタイ</t>
    </rPh>
    <rPh sb="7" eb="8">
      <t>メイ</t>
    </rPh>
    <phoneticPr fontId="2"/>
  </si>
  <si>
    <t>団体コード</t>
    <rPh sb="0" eb="2">
      <t>ダンタイ</t>
    </rPh>
    <phoneticPr fontId="2"/>
  </si>
  <si>
    <t>○○伝統文化実行委員</t>
    <rPh sb="2" eb="6">
      <t>デントウブンカ</t>
    </rPh>
    <rPh sb="6" eb="8">
      <t>ジッコウ</t>
    </rPh>
    <rPh sb="8" eb="10">
      <t>イイン</t>
    </rPh>
    <phoneticPr fontId="2"/>
  </si>
  <si>
    <t>○○市伝統文化体験フェスタ</t>
    <rPh sb="2" eb="3">
      <t>シ</t>
    </rPh>
    <rPh sb="3" eb="7">
      <t>デントウブンカ</t>
    </rPh>
    <rPh sb="7" eb="9">
      <t>タイケン</t>
    </rPh>
    <phoneticPr fontId="12"/>
  </si>
  <si>
    <t>ｋｂｃ</t>
    <phoneticPr fontId="18"/>
  </si>
  <si>
    <t>概算払いの予定は7月以降に記入力してください。
(必ずしも7月に支払われるものではありません)</t>
    <rPh sb="0" eb="2">
      <t>ガイサン</t>
    </rPh>
    <rPh sb="2" eb="7">
      <t>バライノヨテイ</t>
    </rPh>
    <rPh sb="9" eb="12">
      <t>ガツイコウ</t>
    </rPh>
    <rPh sb="13" eb="14">
      <t>キ</t>
    </rPh>
    <rPh sb="14" eb="16">
      <t>ニュウリョク</t>
    </rPh>
    <rPh sb="25" eb="26">
      <t>カナラ</t>
    </rPh>
    <rPh sb="30" eb="31">
      <t>ガツ</t>
    </rPh>
    <rPh sb="32" eb="34">
      <t>シハラ</t>
    </rPh>
    <phoneticPr fontId="12"/>
  </si>
  <si>
    <t>委託経費の申請額と同額となるように入力すること</t>
    <rPh sb="0" eb="4">
      <t>イタクケイヒ</t>
    </rPh>
    <rPh sb="5" eb="8">
      <t>シンセイガク</t>
    </rPh>
    <rPh sb="9" eb="11">
      <t>ドウガク</t>
    </rPh>
    <rPh sb="17" eb="19">
      <t>ニュウリョク</t>
    </rPh>
    <phoneticPr fontId="12"/>
  </si>
  <si>
    <t>実施計画書に記載した事業内容に従って支出部分を入力してください。</t>
    <rPh sb="0" eb="5">
      <t>ジッシケイカクショ</t>
    </rPh>
    <rPh sb="6" eb="8">
      <t>キサイ</t>
    </rPh>
    <rPh sb="10" eb="14">
      <t>ジギョウナイヨウ</t>
    </rPh>
    <rPh sb="15" eb="16">
      <t>シタガ</t>
    </rPh>
    <rPh sb="18" eb="20">
      <t>シシュツ</t>
    </rPh>
    <rPh sb="20" eb="22">
      <t>ブブン</t>
    </rPh>
    <rPh sb="23" eb="25">
      <t>ニュウリョク</t>
    </rPh>
    <phoneticPr fontId="12"/>
  </si>
  <si>
    <t>概算払い予定月前月までの立て替え額の総額を入力してください。</t>
    <rPh sb="0" eb="3">
      <t>ガイサンバラ</t>
    </rPh>
    <rPh sb="4" eb="6">
      <t>ヨテイ</t>
    </rPh>
    <rPh sb="6" eb="7">
      <t>ツキ</t>
    </rPh>
    <rPh sb="7" eb="9">
      <t>ゼンゲツ</t>
    </rPh>
    <rPh sb="12" eb="13">
      <t>タ</t>
    </rPh>
    <rPh sb="14" eb="15">
      <t>カ</t>
    </rPh>
    <rPh sb="16" eb="17">
      <t>ガク</t>
    </rPh>
    <rPh sb="18" eb="20">
      <t>ソウガク</t>
    </rPh>
    <rPh sb="21" eb="23">
      <t>ニュウリョク</t>
    </rPh>
    <phoneticPr fontId="12"/>
  </si>
  <si>
    <t>マイナスにならないようにしてください</t>
    <phoneticPr fontId="12"/>
  </si>
  <si>
    <t>委託経費の申請額を基に、委託経費の概算額を受けるまでの立替分に
相当する収入を入力してください。(自己負担を含めないこと)</t>
    <rPh sb="0" eb="4">
      <t>イタクケイヒ</t>
    </rPh>
    <rPh sb="5" eb="8">
      <t>シンセイガク</t>
    </rPh>
    <rPh sb="9" eb="10">
      <t>モト</t>
    </rPh>
    <rPh sb="12" eb="16">
      <t>イタクケイヒ</t>
    </rPh>
    <rPh sb="17" eb="20">
      <t>ガイサンガク</t>
    </rPh>
    <rPh sb="21" eb="22">
      <t>ウ</t>
    </rPh>
    <rPh sb="27" eb="30">
      <t>タテカエブン</t>
    </rPh>
    <rPh sb="32" eb="34">
      <t>ソウトウ</t>
    </rPh>
    <rPh sb="36" eb="38">
      <t>シュウニュウ</t>
    </rPh>
    <rPh sb="39" eb="41">
      <t>ニュウリョク</t>
    </rPh>
    <rPh sb="49" eb="53">
      <t>ジコフタン</t>
    </rPh>
    <rPh sb="54" eb="55">
      <t>フク</t>
    </rPh>
    <phoneticPr fontId="12"/>
  </si>
  <si>
    <t>該当する費目に、委託経費の申請額をもとに委託経費の立替分に係る
支出計画を入力してください。(自己負担を含めないこと)</t>
    <rPh sb="0" eb="2">
      <t>ガイトウ</t>
    </rPh>
    <rPh sb="4" eb="6">
      <t>ヒモク</t>
    </rPh>
    <rPh sb="8" eb="12">
      <t>イタクケイヒ</t>
    </rPh>
    <rPh sb="13" eb="16">
      <t>シンセイガク</t>
    </rPh>
    <rPh sb="20" eb="24">
      <t>イタクケイヒ</t>
    </rPh>
    <rPh sb="25" eb="28">
      <t>タテカエブン</t>
    </rPh>
    <rPh sb="29" eb="30">
      <t>カカワ</t>
    </rPh>
    <rPh sb="32" eb="34">
      <t>シシュツ</t>
    </rPh>
    <rPh sb="34" eb="36">
      <t>ケイカク</t>
    </rPh>
    <rPh sb="37" eb="39">
      <t>ニュウリョク</t>
    </rPh>
    <rPh sb="47" eb="51">
      <t>ジコフタン</t>
    </rPh>
    <rPh sb="52" eb="53">
      <t>フク</t>
    </rPh>
    <phoneticPr fontId="12"/>
  </si>
  <si>
    <t>№</t>
    <phoneticPr fontId="18"/>
  </si>
  <si>
    <t>内容</t>
    <rPh sb="0" eb="2">
      <t>ナイヨウ</t>
    </rPh>
    <phoneticPr fontId="18"/>
  </si>
  <si>
    <t xml:space="preserve">       と同額となるようにしてください。</t>
    <rPh sb="8" eb="10">
      <t>ドウガク</t>
    </rPh>
    <phoneticPr fontId="12"/>
  </si>
  <si>
    <t>実施計画書に記載した採択金額と同額である必要があります。</t>
    <rPh sb="0" eb="5">
      <t>ジッシケイカクショ</t>
    </rPh>
    <rPh sb="6" eb="8">
      <t>キサイ</t>
    </rPh>
    <rPh sb="10" eb="14">
      <t>サイタクキンガク</t>
    </rPh>
    <rPh sb="15" eb="17">
      <t>ドウガク</t>
    </rPh>
    <rPh sb="20" eb="22">
      <t>ヒツヨウ</t>
    </rPh>
    <phoneticPr fontId="18"/>
  </si>
  <si>
    <t>種別</t>
    <rPh sb="0" eb="2">
      <t>シュベツ</t>
    </rPh>
    <phoneticPr fontId="2"/>
  </si>
  <si>
    <t>種別</t>
    <rPh sb="0" eb="2">
      <t>シュベツ</t>
    </rPh>
    <phoneticPr fontId="5"/>
  </si>
  <si>
    <t>令和7年度伝統文化親子教室事業(地域展開型)  資金繰り表</t>
    <rPh sb="0" eb="2">
      <t>レイワ</t>
    </rPh>
    <rPh sb="3" eb="5">
      <t>ネンド</t>
    </rPh>
    <rPh sb="5" eb="7">
      <t>デントウ</t>
    </rPh>
    <rPh sb="7" eb="9">
      <t>ブンカ</t>
    </rPh>
    <rPh sb="9" eb="11">
      <t>オヤコ</t>
    </rPh>
    <rPh sb="11" eb="13">
      <t>キョウシツ</t>
    </rPh>
    <rPh sb="13" eb="15">
      <t>ジギョウ</t>
    </rPh>
    <rPh sb="16" eb="18">
      <t>チイキ</t>
    </rPh>
    <rPh sb="18" eb="20">
      <t>テンカイ</t>
    </rPh>
    <rPh sb="20" eb="21">
      <t>ガタ</t>
    </rPh>
    <rPh sb="24" eb="26">
      <t>シキン</t>
    </rPh>
    <rPh sb="26" eb="27">
      <t>ク</t>
    </rPh>
    <rPh sb="28" eb="29">
      <t>ヒョウ</t>
    </rPh>
    <phoneticPr fontId="2"/>
  </si>
  <si>
    <t>単位：　　　円</t>
    <rPh sb="0" eb="2">
      <t>タンイ</t>
    </rPh>
    <rPh sb="6" eb="7">
      <t>エン</t>
    </rPh>
    <phoneticPr fontId="2"/>
  </si>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</sst>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quot;▲ &quot;#,###"/>
  </numFmts>
  <fonts count="2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1"/>
      <name val="ＭＳ Ｐゴシック"/>
      <family val="3"/>
      <charset val="128"/>
    </font>
    <font>
      <b/>
      <u/>
      <sz val="11"/>
      <name val="ＭＳ Ｐゴシック"/>
      <family val="3"/>
      <charset val="128"/>
    </font>
    <font>
      <sz val="6"/>
      <name val="ＭＳ Ｐゴシック"/>
      <family val="3"/>
      <charset val="128"/>
    </font>
    <font>
      <b/>
      <i/>
      <sz val="11"/>
      <name val="ＭＳ Ｐゴシック"/>
      <family val="3"/>
      <charset val="128"/>
    </font>
    <font>
      <b/>
      <sz val="14"/>
      <name val="ＭＳ Ｐゴシック"/>
      <family val="3"/>
      <charset val="128"/>
    </font>
    <font>
      <sz val="14"/>
      <name val="ＭＳ Ｐゴシック"/>
      <family val="3"/>
      <charset val="128"/>
    </font>
    <font>
      <i/>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u/>
      <sz val="10"/>
      <color rgb="FFFF0000"/>
      <name val="ＭＳ Ｐゴシック"/>
      <family val="3"/>
      <charset val="128"/>
    </font>
    <font>
      <b/>
      <sz val="14"/>
      <color rgb="FFFF0000"/>
      <name val="ＭＳ Ｐゴシック"/>
      <family val="3"/>
      <charset val="128"/>
    </font>
    <font>
      <b/>
      <sz val="16"/>
      <color rgb="FFFF0000"/>
      <name val="ＭＳ Ｐゴシック"/>
      <family val="3"/>
      <charset val="128"/>
    </font>
    <font>
      <sz val="20"/>
      <color theme="1"/>
      <name val="ＭＳ Ｐゴシック"/>
      <family val="3"/>
      <charset val="128"/>
    </font>
    <font>
      <sz val="11"/>
      <color rgb="FFFF0000"/>
      <name val="ＭＳ Ｐゴシック"/>
      <family val="3"/>
      <charset val="128"/>
    </font>
    <font>
      <sz val="6"/>
      <name val="ＭＳ Ｐゴシック"/>
      <family val="3"/>
      <charset val="128"/>
      <scheme val="minor"/>
    </font>
    <font>
      <sz val="12"/>
      <name val="メイリオ"/>
      <family val="3"/>
      <charset val="128"/>
    </font>
    <font>
      <sz val="16"/>
      <name val="メイリオ"/>
      <family val="3"/>
      <charset val="128"/>
    </font>
    <font>
      <b/>
      <sz val="12"/>
      <color rgb="FFFF0000"/>
      <name val="メイリオ"/>
      <family val="3"/>
      <charset val="128"/>
    </font>
    <font>
      <sz val="16"/>
      <color theme="1"/>
      <name val="メイリオ"/>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6" tint="0.79998168889431442"/>
        <bgColor indexed="64"/>
      </patternFill>
    </fill>
  </fills>
  <borders count="56">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62">
    <xf numFmtId="0" fontId="0" fillId="0" borderId="0" xfId="0">
      <alignment vertical="center"/>
    </xf>
    <xf numFmtId="176" fontId="1" fillId="0" borderId="0" xfId="2" applyNumberFormat="1" applyFont="1" applyFill="1" applyProtection="1">
      <alignment vertical="center"/>
      <protection locked="0"/>
    </xf>
    <xf numFmtId="176" fontId="3" fillId="0" borderId="0" xfId="2" applyNumberFormat="1" applyFont="1" applyFill="1" applyAlignment="1" applyProtection="1">
      <alignment horizontal="center" vertical="center"/>
      <protection locked="0"/>
    </xf>
    <xf numFmtId="176" fontId="3" fillId="0" borderId="0" xfId="2" applyNumberFormat="1" applyFont="1" applyFill="1" applyAlignment="1" applyProtection="1">
      <alignment vertical="center"/>
      <protection locked="0"/>
    </xf>
    <xf numFmtId="176" fontId="1" fillId="0" borderId="0" xfId="2" applyNumberFormat="1" applyFont="1" applyFill="1" applyAlignment="1" applyProtection="1">
      <alignment horizontal="right" vertical="center"/>
      <protection locked="0"/>
    </xf>
    <xf numFmtId="0" fontId="1" fillId="0" borderId="0" xfId="0" applyFont="1" applyBorder="1" applyAlignment="1" applyProtection="1">
      <alignment vertical="center"/>
      <protection locked="0"/>
    </xf>
    <xf numFmtId="176" fontId="3" fillId="0" borderId="0" xfId="2" applyNumberFormat="1" applyFont="1" applyFill="1" applyProtection="1">
      <alignment vertical="center"/>
      <protection locked="0"/>
    </xf>
    <xf numFmtId="176" fontId="3" fillId="0" borderId="0" xfId="2" applyNumberFormat="1" applyFont="1" applyFill="1" applyAlignment="1" applyProtection="1">
      <alignment horizontal="right" vertical="center"/>
      <protection locked="0"/>
    </xf>
    <xf numFmtId="176" fontId="1" fillId="0" borderId="1" xfId="2" applyNumberFormat="1" applyFont="1" applyFill="1" applyBorder="1" applyAlignment="1" applyProtection="1">
      <alignment vertical="center" shrinkToFit="1"/>
    </xf>
    <xf numFmtId="176" fontId="3" fillId="0" borderId="2" xfId="2" applyNumberFormat="1" applyFont="1" applyFill="1" applyBorder="1" applyAlignment="1" applyProtection="1">
      <alignment vertical="center" shrinkToFit="1"/>
    </xf>
    <xf numFmtId="0" fontId="1" fillId="0" borderId="0" xfId="2" applyFont="1" applyFill="1" applyProtection="1">
      <alignment vertical="center"/>
      <protection locked="0"/>
    </xf>
    <xf numFmtId="0" fontId="3" fillId="0" borderId="0" xfId="2" applyFont="1" applyFill="1" applyProtection="1">
      <alignment vertical="center"/>
      <protection locked="0"/>
    </xf>
    <xf numFmtId="176" fontId="1" fillId="0" borderId="3" xfId="2" applyNumberFormat="1" applyFont="1" applyFill="1" applyBorder="1" applyProtection="1">
      <alignment vertical="center"/>
      <protection locked="0"/>
    </xf>
    <xf numFmtId="176" fontId="3" fillId="0" borderId="3" xfId="2" applyNumberFormat="1" applyFont="1" applyFill="1" applyBorder="1" applyProtection="1">
      <alignment vertical="center"/>
      <protection locked="0"/>
    </xf>
    <xf numFmtId="176" fontId="1" fillId="0" borderId="4" xfId="2" applyNumberFormat="1" applyFont="1" applyFill="1" applyBorder="1" applyProtection="1">
      <alignment vertical="center"/>
      <protection locked="0"/>
    </xf>
    <xf numFmtId="176" fontId="3" fillId="0" borderId="4" xfId="2" applyNumberFormat="1" applyFont="1" applyFill="1" applyBorder="1" applyProtection="1">
      <alignment vertical="center"/>
      <protection locked="0"/>
    </xf>
    <xf numFmtId="176" fontId="3" fillId="0" borderId="5" xfId="1" applyNumberFormat="1" applyFont="1" applyFill="1" applyBorder="1" applyAlignment="1" applyProtection="1">
      <alignment vertical="center"/>
      <protection locked="0"/>
    </xf>
    <xf numFmtId="176" fontId="7" fillId="0" borderId="3" xfId="2" applyNumberFormat="1" applyFont="1" applyFill="1" applyBorder="1" applyAlignment="1" applyProtection="1">
      <alignment horizontal="center" vertical="center"/>
      <protection locked="0"/>
    </xf>
    <xf numFmtId="176" fontId="7" fillId="0" borderId="1" xfId="2" applyNumberFormat="1" applyFont="1" applyFill="1" applyBorder="1" applyAlignment="1">
      <alignment horizontal="center" vertical="center"/>
    </xf>
    <xf numFmtId="178" fontId="1" fillId="0" borderId="6" xfId="2" applyNumberFormat="1" applyFont="1" applyFill="1" applyBorder="1" applyAlignment="1" applyProtection="1">
      <alignment vertical="center" shrinkToFit="1"/>
      <protection locked="0"/>
    </xf>
    <xf numFmtId="178" fontId="1" fillId="0" borderId="7" xfId="2" applyNumberFormat="1" applyFont="1" applyFill="1" applyBorder="1" applyAlignment="1" applyProtection="1">
      <alignment vertical="center" shrinkToFit="1"/>
      <protection locked="0"/>
    </xf>
    <xf numFmtId="178" fontId="3" fillId="2" borderId="6" xfId="2" applyNumberFormat="1" applyFont="1" applyFill="1" applyBorder="1" applyAlignment="1" applyProtection="1">
      <alignment vertical="center" shrinkToFit="1"/>
    </xf>
    <xf numFmtId="178" fontId="1" fillId="0" borderId="6" xfId="2" applyNumberFormat="1" applyFont="1" applyFill="1" applyBorder="1" applyAlignment="1" applyProtection="1">
      <alignment horizontal="right" vertical="center"/>
      <protection locked="0"/>
    </xf>
    <xf numFmtId="178" fontId="3" fillId="2" borderId="8" xfId="2" applyNumberFormat="1" applyFont="1" applyFill="1" applyBorder="1" applyAlignment="1" applyProtection="1">
      <alignment vertical="center" shrinkToFit="1"/>
    </xf>
    <xf numFmtId="178" fontId="1" fillId="0" borderId="6" xfId="2" applyNumberFormat="1" applyFont="1" applyFill="1" applyBorder="1" applyProtection="1">
      <alignment vertical="center"/>
      <protection locked="0"/>
    </xf>
    <xf numFmtId="178" fontId="1" fillId="0" borderId="11" xfId="2" applyNumberFormat="1" applyFont="1" applyFill="1" applyBorder="1" applyAlignment="1" applyProtection="1">
      <alignment vertical="center" shrinkToFit="1"/>
      <protection locked="0"/>
    </xf>
    <xf numFmtId="178" fontId="3" fillId="2" borderId="12" xfId="2" applyNumberFormat="1" applyFont="1" applyFill="1" applyBorder="1" applyAlignment="1" applyProtection="1">
      <alignment vertical="center" shrinkToFit="1"/>
    </xf>
    <xf numFmtId="178" fontId="3" fillId="3" borderId="13" xfId="2" applyNumberFormat="1" applyFont="1" applyFill="1" applyBorder="1" applyAlignment="1" applyProtection="1">
      <alignment vertical="center" shrinkToFit="1"/>
    </xf>
    <xf numFmtId="178" fontId="3" fillId="3" borderId="14" xfId="2" applyNumberFormat="1" applyFont="1" applyFill="1" applyBorder="1" applyAlignment="1" applyProtection="1">
      <alignment vertical="center" shrinkToFit="1"/>
    </xf>
    <xf numFmtId="178" fontId="3" fillId="3" borderId="14" xfId="1" applyNumberFormat="1" applyFont="1" applyFill="1" applyBorder="1" applyAlignment="1" applyProtection="1">
      <alignment vertical="center" shrinkToFit="1"/>
    </xf>
    <xf numFmtId="178" fontId="3" fillId="3" borderId="15" xfId="2" applyNumberFormat="1" applyFont="1" applyFill="1" applyBorder="1" applyAlignment="1" applyProtection="1">
      <alignment vertical="center" shrinkToFit="1"/>
    </xf>
    <xf numFmtId="178" fontId="1" fillId="0" borderId="3" xfId="2" applyNumberFormat="1" applyFont="1" applyFill="1" applyBorder="1" applyAlignment="1" applyProtection="1">
      <alignment vertical="center" shrinkToFit="1"/>
      <protection locked="0"/>
    </xf>
    <xf numFmtId="178" fontId="3" fillId="0" borderId="3" xfId="2" applyNumberFormat="1" applyFont="1" applyFill="1" applyBorder="1" applyAlignment="1" applyProtection="1">
      <alignment vertical="center" shrinkToFit="1"/>
      <protection locked="0"/>
    </xf>
    <xf numFmtId="178" fontId="3" fillId="2" borderId="8" xfId="2" applyNumberFormat="1" applyFont="1" applyFill="1" applyBorder="1">
      <alignment vertical="center"/>
    </xf>
    <xf numFmtId="178" fontId="1" fillId="0" borderId="6" xfId="2" applyNumberFormat="1" applyFont="1" applyFill="1" applyBorder="1" applyAlignment="1" applyProtection="1">
      <alignment vertical="center"/>
      <protection locked="0"/>
    </xf>
    <xf numFmtId="178" fontId="3" fillId="2" borderId="16" xfId="2" applyNumberFormat="1" applyFont="1" applyFill="1" applyBorder="1">
      <alignment vertical="center"/>
    </xf>
    <xf numFmtId="178" fontId="3" fillId="2" borderId="6" xfId="2" applyNumberFormat="1" applyFont="1" applyFill="1" applyBorder="1">
      <alignment vertical="center"/>
    </xf>
    <xf numFmtId="178" fontId="3" fillId="2" borderId="9" xfId="2" applyNumberFormat="1" applyFont="1" applyFill="1" applyBorder="1" applyAlignment="1" applyProtection="1">
      <alignment vertical="center" shrinkToFit="1"/>
    </xf>
    <xf numFmtId="178" fontId="3" fillId="2" borderId="16" xfId="2" applyNumberFormat="1" applyFont="1" applyFill="1" applyBorder="1" applyAlignment="1" applyProtection="1">
      <alignment vertical="center" shrinkToFit="1"/>
    </xf>
    <xf numFmtId="178" fontId="3" fillId="3" borderId="6" xfId="2" applyNumberFormat="1" applyFont="1" applyFill="1" applyBorder="1" applyAlignment="1" applyProtection="1">
      <alignment vertical="center" shrinkToFit="1"/>
    </xf>
    <xf numFmtId="178" fontId="3" fillId="3" borderId="11" xfId="2" applyNumberFormat="1" applyFont="1" applyFill="1" applyBorder="1" applyAlignment="1" applyProtection="1">
      <alignment vertical="center" shrinkToFit="1"/>
    </xf>
    <xf numFmtId="178" fontId="3" fillId="3" borderId="8" xfId="1" applyNumberFormat="1" applyFont="1" applyFill="1" applyBorder="1" applyAlignment="1" applyProtection="1">
      <alignment vertical="center" shrinkToFit="1"/>
    </xf>
    <xf numFmtId="178" fontId="3" fillId="4" borderId="17" xfId="2" applyNumberFormat="1" applyFont="1" applyFill="1" applyBorder="1" applyAlignment="1" applyProtection="1">
      <alignment vertical="center" shrinkToFit="1"/>
    </xf>
    <xf numFmtId="178" fontId="3" fillId="4" borderId="18" xfId="2" applyNumberFormat="1" applyFont="1" applyFill="1" applyBorder="1" applyAlignment="1" applyProtection="1">
      <alignment vertical="center" shrinkToFit="1"/>
    </xf>
    <xf numFmtId="178" fontId="3" fillId="4" borderId="19" xfId="2" applyNumberFormat="1" applyFont="1" applyFill="1" applyBorder="1" applyAlignment="1" applyProtection="1">
      <alignment vertical="center" shrinkToFit="1"/>
    </xf>
    <xf numFmtId="178" fontId="3" fillId="4" borderId="20" xfId="2" applyNumberFormat="1" applyFont="1" applyFill="1" applyBorder="1" applyAlignment="1" applyProtection="1">
      <alignment vertical="center" shrinkToFit="1"/>
    </xf>
    <xf numFmtId="178" fontId="3" fillId="4" borderId="21" xfId="2" applyNumberFormat="1" applyFont="1" applyFill="1" applyBorder="1" applyAlignment="1" applyProtection="1">
      <alignment vertical="center" shrinkToFit="1"/>
    </xf>
    <xf numFmtId="176" fontId="1" fillId="0" borderId="22" xfId="2" applyNumberFormat="1" applyFont="1" applyFill="1" applyBorder="1" applyAlignment="1" applyProtection="1">
      <alignment horizontal="center" vertical="center"/>
    </xf>
    <xf numFmtId="176" fontId="3" fillId="0" borderId="23" xfId="2" applyNumberFormat="1" applyFont="1" applyFill="1" applyBorder="1" applyAlignment="1" applyProtection="1">
      <alignment vertical="center" shrinkToFit="1"/>
    </xf>
    <xf numFmtId="176" fontId="6" fillId="5" borderId="3" xfId="2" applyNumberFormat="1" applyFont="1" applyFill="1" applyBorder="1" applyProtection="1">
      <alignment vertical="center"/>
      <protection locked="0"/>
    </xf>
    <xf numFmtId="176" fontId="1" fillId="5" borderId="3" xfId="2" applyNumberFormat="1" applyFont="1" applyFill="1" applyBorder="1" applyProtection="1">
      <alignment vertical="center"/>
      <protection locked="0"/>
    </xf>
    <xf numFmtId="178" fontId="1" fillId="4" borderId="6" xfId="2" applyNumberFormat="1" applyFont="1" applyFill="1" applyBorder="1" applyAlignment="1" applyProtection="1">
      <alignment vertical="center" shrinkToFit="1"/>
    </xf>
    <xf numFmtId="178" fontId="3" fillId="4" borderId="7" xfId="1" applyNumberFormat="1" applyFont="1" applyFill="1" applyBorder="1" applyAlignment="1" applyProtection="1">
      <alignment vertical="center" shrinkToFit="1"/>
    </xf>
    <xf numFmtId="178" fontId="3" fillId="4" borderId="24" xfId="2" applyNumberFormat="1" applyFont="1" applyFill="1" applyBorder="1" applyAlignment="1" applyProtection="1">
      <alignment vertical="center" shrinkToFit="1"/>
    </xf>
    <xf numFmtId="176" fontId="7" fillId="4" borderId="25" xfId="0" applyNumberFormat="1" applyFont="1" applyFill="1" applyBorder="1" applyAlignment="1" applyProtection="1">
      <alignment horizontal="center" vertical="center"/>
      <protection locked="0"/>
    </xf>
    <xf numFmtId="178" fontId="3" fillId="4" borderId="26" xfId="2" applyNumberFormat="1" applyFont="1" applyFill="1" applyBorder="1" applyAlignment="1" applyProtection="1">
      <alignment vertical="center" shrinkToFit="1"/>
    </xf>
    <xf numFmtId="0" fontId="1" fillId="0" borderId="0" xfId="0" applyFont="1">
      <alignment vertical="center"/>
    </xf>
    <xf numFmtId="176" fontId="1" fillId="0" borderId="27" xfId="2" applyNumberFormat="1" applyFont="1" applyFill="1" applyBorder="1" applyAlignment="1" applyProtection="1">
      <alignment horizontal="center" vertical="center"/>
    </xf>
    <xf numFmtId="176" fontId="1" fillId="0" borderId="28" xfId="2" applyNumberFormat="1" applyFont="1" applyFill="1" applyBorder="1" applyAlignment="1" applyProtection="1">
      <alignment horizontal="center" vertical="center"/>
    </xf>
    <xf numFmtId="176" fontId="1" fillId="0" borderId="13" xfId="2" applyNumberFormat="1" applyFont="1" applyFill="1" applyBorder="1" applyAlignment="1" applyProtection="1">
      <alignment horizontal="center" vertical="center"/>
    </xf>
    <xf numFmtId="176" fontId="1" fillId="0" borderId="29" xfId="2" applyNumberFormat="1" applyFont="1" applyFill="1" applyBorder="1" applyAlignment="1" applyProtection="1">
      <alignment horizontal="center" vertical="center"/>
    </xf>
    <xf numFmtId="176" fontId="1" fillId="0" borderId="30" xfId="2" applyNumberFormat="1" applyFont="1" applyFill="1" applyBorder="1" applyAlignment="1" applyProtection="1">
      <alignment horizontal="center" vertical="center"/>
    </xf>
    <xf numFmtId="176" fontId="9" fillId="5" borderId="31" xfId="2" applyNumberFormat="1" applyFont="1" applyFill="1" applyBorder="1" applyProtection="1">
      <alignment vertical="center"/>
      <protection locked="0"/>
    </xf>
    <xf numFmtId="176" fontId="9" fillId="6" borderId="31" xfId="2" applyNumberFormat="1" applyFont="1" applyFill="1" applyBorder="1" applyAlignment="1" applyProtection="1">
      <alignment vertical="center" shrinkToFit="1"/>
      <protection locked="0"/>
    </xf>
    <xf numFmtId="176" fontId="1" fillId="0" borderId="1" xfId="2" applyNumberFormat="1" applyFont="1" applyFill="1" applyBorder="1" applyAlignment="1" applyProtection="1">
      <alignment vertical="center" wrapText="1"/>
    </xf>
    <xf numFmtId="0" fontId="10" fillId="0" borderId="0" xfId="2" applyFont="1">
      <alignment vertical="center"/>
    </xf>
    <xf numFmtId="0" fontId="13" fillId="0" borderId="0" xfId="2" applyFont="1" applyAlignment="1">
      <alignment horizontal="left" vertical="center"/>
    </xf>
    <xf numFmtId="176" fontId="14" fillId="0" borderId="1" xfId="2" applyNumberFormat="1" applyFont="1" applyFill="1" applyBorder="1" applyAlignment="1">
      <alignment horizontal="right" vertical="center"/>
    </xf>
    <xf numFmtId="176" fontId="14" fillId="0" borderId="3" xfId="2" applyNumberFormat="1" applyFont="1" applyFill="1" applyBorder="1" applyAlignment="1" applyProtection="1">
      <alignment horizontal="right" vertical="center"/>
      <protection locked="0"/>
    </xf>
    <xf numFmtId="0" fontId="3" fillId="0" borderId="32" xfId="2" applyNumberFormat="1" applyFont="1" applyFill="1" applyBorder="1" applyAlignment="1" applyProtection="1">
      <alignment horizontal="right" vertical="center" wrapText="1"/>
      <protection locked="0"/>
    </xf>
    <xf numFmtId="176" fontId="15" fillId="0" borderId="0" xfId="2" applyNumberFormat="1" applyFont="1" applyFill="1">
      <alignment vertical="center"/>
    </xf>
    <xf numFmtId="176" fontId="14" fillId="0" borderId="22" xfId="2" applyNumberFormat="1" applyFont="1" applyFill="1" applyBorder="1" applyAlignment="1" applyProtection="1">
      <alignment vertical="center"/>
    </xf>
    <xf numFmtId="178" fontId="14" fillId="0" borderId="6" xfId="2" applyNumberFormat="1" applyFont="1" applyFill="1" applyBorder="1" applyAlignment="1" applyProtection="1">
      <alignment vertical="center" shrinkToFit="1"/>
      <protection locked="0"/>
    </xf>
    <xf numFmtId="176" fontId="14" fillId="6" borderId="3" xfId="2" applyNumberFormat="1" applyFont="1" applyFill="1" applyBorder="1" applyAlignment="1" applyProtection="1">
      <alignment vertical="center" shrinkToFit="1"/>
      <protection locked="0"/>
    </xf>
    <xf numFmtId="176" fontId="1" fillId="6" borderId="3" xfId="2" applyNumberFormat="1" applyFont="1" applyFill="1" applyBorder="1" applyAlignment="1" applyProtection="1">
      <alignment vertical="center" shrinkToFit="1"/>
      <protection locked="0"/>
    </xf>
    <xf numFmtId="176" fontId="1" fillId="0" borderId="8" xfId="2" applyNumberFormat="1" applyFont="1" applyFill="1" applyBorder="1" applyAlignment="1" applyProtection="1">
      <alignment horizontal="centerContinuous" vertical="center" wrapText="1"/>
    </xf>
    <xf numFmtId="176" fontId="1" fillId="0" borderId="16" xfId="2" applyNumberFormat="1" applyFont="1" applyFill="1" applyBorder="1" applyAlignment="1" applyProtection="1">
      <alignment horizontal="centerContinuous" vertical="center" wrapText="1"/>
    </xf>
    <xf numFmtId="176" fontId="11" fillId="0" borderId="16" xfId="2" applyNumberFormat="1" applyFont="1" applyFill="1" applyBorder="1" applyAlignment="1" applyProtection="1">
      <alignment horizontal="centerContinuous" vertical="center" wrapText="1"/>
    </xf>
    <xf numFmtId="176" fontId="10" fillId="0" borderId="16" xfId="2" applyNumberFormat="1" applyFont="1" applyFill="1" applyBorder="1" applyAlignment="1" applyProtection="1">
      <alignment horizontal="centerContinuous" vertical="center" wrapText="1"/>
    </xf>
    <xf numFmtId="176" fontId="10" fillId="0" borderId="8" xfId="2" applyNumberFormat="1" applyFont="1" applyFill="1" applyBorder="1" applyAlignment="1" applyProtection="1">
      <alignment horizontal="centerContinuous" vertical="center" wrapText="1"/>
    </xf>
    <xf numFmtId="176" fontId="1" fillId="0" borderId="34" xfId="2" applyNumberFormat="1" applyFont="1" applyFill="1" applyBorder="1" applyAlignment="1" applyProtection="1">
      <alignment horizontal="centerContinuous" vertical="center" wrapText="1"/>
    </xf>
    <xf numFmtId="176" fontId="1" fillId="0" borderId="35" xfId="2" applyNumberFormat="1" applyFont="1" applyFill="1" applyBorder="1" applyAlignment="1" applyProtection="1">
      <alignment horizontal="centerContinuous" vertical="center" wrapText="1"/>
    </xf>
    <xf numFmtId="178" fontId="1" fillId="0" borderId="11" xfId="2" applyNumberFormat="1" applyFont="1" applyFill="1" applyBorder="1" applyProtection="1">
      <alignment vertical="center"/>
      <protection locked="0"/>
    </xf>
    <xf numFmtId="178" fontId="3" fillId="2" borderId="34" xfId="2" applyNumberFormat="1" applyFont="1" applyFill="1" applyBorder="1">
      <alignment vertical="center"/>
    </xf>
    <xf numFmtId="178" fontId="1" fillId="0" borderId="11" xfId="2" applyNumberFormat="1" applyFont="1" applyFill="1" applyBorder="1" applyAlignment="1" applyProtection="1">
      <alignment vertical="center"/>
      <protection locked="0"/>
    </xf>
    <xf numFmtId="178" fontId="3" fillId="2" borderId="35" xfId="2" applyNumberFormat="1" applyFont="1" applyFill="1" applyBorder="1">
      <alignment vertical="center"/>
    </xf>
    <xf numFmtId="178" fontId="3" fillId="2" borderId="11" xfId="2" applyNumberFormat="1" applyFont="1" applyFill="1" applyBorder="1">
      <alignment vertical="center"/>
    </xf>
    <xf numFmtId="178" fontId="3" fillId="2" borderId="11" xfId="2" applyNumberFormat="1" applyFont="1" applyFill="1" applyBorder="1" applyAlignment="1" applyProtection="1">
      <alignment vertical="center" shrinkToFit="1"/>
    </xf>
    <xf numFmtId="178" fontId="1" fillId="0" borderId="36" xfId="2" applyNumberFormat="1" applyFont="1" applyFill="1" applyBorder="1" applyAlignment="1" applyProtection="1">
      <alignment vertical="center" shrinkToFit="1"/>
      <protection locked="0"/>
    </xf>
    <xf numFmtId="178" fontId="1" fillId="0" borderId="36" xfId="2" applyNumberFormat="1" applyFont="1" applyFill="1" applyBorder="1" applyProtection="1">
      <alignment vertical="center"/>
      <protection locked="0"/>
    </xf>
    <xf numFmtId="178" fontId="3" fillId="2" borderId="14" xfId="2" applyNumberFormat="1" applyFont="1" applyFill="1" applyBorder="1">
      <alignment vertical="center"/>
    </xf>
    <xf numFmtId="178" fontId="1" fillId="0" borderId="36" xfId="2" applyNumberFormat="1" applyFont="1" applyFill="1" applyBorder="1" applyAlignment="1" applyProtection="1">
      <alignment vertical="center"/>
      <protection locked="0"/>
    </xf>
    <xf numFmtId="178" fontId="3" fillId="2" borderId="37" xfId="2" applyNumberFormat="1" applyFont="1" applyFill="1" applyBorder="1">
      <alignment vertical="center"/>
    </xf>
    <xf numFmtId="178" fontId="3" fillId="2" borderId="36" xfId="2" applyNumberFormat="1" applyFont="1" applyFill="1" applyBorder="1">
      <alignment vertical="center"/>
    </xf>
    <xf numFmtId="178" fontId="3" fillId="2" borderId="36" xfId="2" applyNumberFormat="1" applyFont="1" applyFill="1" applyBorder="1" applyAlignment="1" applyProtection="1">
      <alignment vertical="center" shrinkToFit="1"/>
    </xf>
    <xf numFmtId="178" fontId="3" fillId="4" borderId="15" xfId="2" applyNumberFormat="1" applyFont="1" applyFill="1" applyBorder="1" applyAlignment="1" applyProtection="1">
      <alignment vertical="center" shrinkToFit="1"/>
    </xf>
    <xf numFmtId="176" fontId="1" fillId="0" borderId="33" xfId="2" applyNumberFormat="1" applyFont="1" applyFill="1" applyBorder="1" applyAlignment="1" applyProtection="1">
      <alignment horizontal="centerContinuous" vertical="justify" wrapText="1"/>
    </xf>
    <xf numFmtId="176" fontId="10" fillId="0" borderId="11" xfId="2" applyNumberFormat="1" applyFont="1" applyFill="1" applyBorder="1" applyAlignment="1" applyProtection="1">
      <alignment horizontal="centerContinuous" vertical="justify" wrapText="1"/>
    </xf>
    <xf numFmtId="178" fontId="3" fillId="0" borderId="4" xfId="1" applyNumberFormat="1" applyFont="1" applyFill="1" applyBorder="1" applyAlignment="1" applyProtection="1">
      <alignment vertical="center" shrinkToFit="1"/>
      <protection locked="0"/>
    </xf>
    <xf numFmtId="178" fontId="3" fillId="0" borderId="38" xfId="2" applyNumberFormat="1" applyFont="1" applyFill="1" applyBorder="1" applyAlignment="1" applyProtection="1">
      <alignment vertical="center" shrinkToFit="1"/>
      <protection locked="0"/>
    </xf>
    <xf numFmtId="176" fontId="8" fillId="0" borderId="39" xfId="2" applyNumberFormat="1" applyFont="1" applyFill="1" applyBorder="1" applyAlignment="1" applyProtection="1">
      <alignment vertical="center"/>
      <protection locked="0"/>
    </xf>
    <xf numFmtId="178" fontId="3" fillId="0" borderId="6" xfId="2" applyNumberFormat="1" applyFont="1" applyFill="1" applyBorder="1" applyAlignment="1" applyProtection="1">
      <alignment vertical="center" shrinkToFit="1"/>
      <protection locked="0"/>
    </xf>
    <xf numFmtId="178" fontId="3" fillId="3" borderId="36" xfId="2" applyNumberFormat="1" applyFont="1" applyFill="1" applyBorder="1" applyAlignment="1" applyProtection="1">
      <alignment vertical="center" shrinkToFit="1"/>
    </xf>
    <xf numFmtId="176" fontId="1" fillId="0" borderId="6" xfId="2" applyNumberFormat="1" applyFont="1" applyFill="1" applyBorder="1" applyProtection="1">
      <alignment vertical="center"/>
      <protection locked="0"/>
    </xf>
    <xf numFmtId="176" fontId="1" fillId="0" borderId="27" xfId="2" applyNumberFormat="1" applyFont="1" applyFill="1" applyBorder="1" applyAlignment="1" applyProtection="1">
      <alignment horizontal="center" vertical="center"/>
    </xf>
    <xf numFmtId="176" fontId="1" fillId="0" borderId="28" xfId="2" applyNumberFormat="1" applyFont="1" applyFill="1" applyBorder="1" applyAlignment="1" applyProtection="1">
      <alignment horizontal="center" vertical="center"/>
    </xf>
    <xf numFmtId="176" fontId="14" fillId="0" borderId="3" xfId="2" applyNumberFormat="1" applyFont="1" applyFill="1" applyBorder="1" applyAlignment="1" applyProtection="1">
      <alignment horizontal="center" vertical="center"/>
      <protection locked="0"/>
    </xf>
    <xf numFmtId="178" fontId="3" fillId="0" borderId="9" xfId="1" applyNumberFormat="1" applyFont="1" applyFill="1" applyBorder="1" applyAlignment="1" applyProtection="1">
      <alignment vertical="center" shrinkToFit="1"/>
      <protection locked="0"/>
    </xf>
    <xf numFmtId="178" fontId="3" fillId="0" borderId="10" xfId="1" applyNumberFormat="1" applyFont="1" applyFill="1" applyBorder="1" applyAlignment="1" applyProtection="1">
      <alignment vertical="center" shrinkToFit="1"/>
      <protection locked="0"/>
    </xf>
    <xf numFmtId="178" fontId="3" fillId="0" borderId="7" xfId="1" applyNumberFormat="1" applyFont="1" applyFill="1" applyBorder="1" applyAlignment="1" applyProtection="1">
      <alignment vertical="center" shrinkToFit="1"/>
      <protection locked="0"/>
    </xf>
    <xf numFmtId="178" fontId="3" fillId="0" borderId="36" xfId="1" applyNumberFormat="1" applyFont="1" applyFill="1" applyBorder="1" applyAlignment="1" applyProtection="1">
      <alignment vertical="center" shrinkToFit="1"/>
      <protection locked="0"/>
    </xf>
    <xf numFmtId="178" fontId="3" fillId="0" borderId="11" xfId="1" applyNumberFormat="1" applyFont="1" applyFill="1" applyBorder="1" applyAlignment="1" applyProtection="1">
      <alignment vertical="center" shrinkToFit="1"/>
      <protection locked="0"/>
    </xf>
    <xf numFmtId="178" fontId="3" fillId="0" borderId="6" xfId="1" applyNumberFormat="1" applyFont="1" applyFill="1" applyBorder="1" applyAlignment="1" applyProtection="1">
      <alignment vertical="center" shrinkToFit="1"/>
      <protection locked="0"/>
    </xf>
    <xf numFmtId="0" fontId="1" fillId="0" borderId="0" xfId="0" applyFont="1" applyProtection="1">
      <alignment vertical="center"/>
    </xf>
    <xf numFmtId="176" fontId="3" fillId="0" borderId="0" xfId="2" applyNumberFormat="1" applyFont="1" applyFill="1" applyAlignment="1" applyProtection="1">
      <alignment vertical="center"/>
    </xf>
    <xf numFmtId="176" fontId="1" fillId="0" borderId="0" xfId="2" applyNumberFormat="1" applyFont="1" applyFill="1" applyAlignment="1" applyProtection="1">
      <alignment horizontal="right" vertical="center"/>
    </xf>
    <xf numFmtId="176" fontId="1" fillId="0" borderId="0" xfId="2" applyNumberFormat="1" applyFont="1" applyFill="1" applyProtection="1">
      <alignment vertical="center"/>
    </xf>
    <xf numFmtId="176" fontId="15" fillId="0" borderId="0" xfId="2" applyNumberFormat="1" applyFont="1" applyFill="1" applyProtection="1">
      <alignment vertical="center"/>
    </xf>
    <xf numFmtId="176" fontId="14" fillId="0" borderId="0" xfId="2" applyNumberFormat="1" applyFont="1" applyFill="1" applyProtection="1">
      <alignment vertical="center"/>
    </xf>
    <xf numFmtId="176" fontId="3" fillId="0" borderId="0" xfId="2" applyNumberFormat="1" applyFont="1" applyFill="1" applyProtection="1">
      <alignment vertical="center"/>
    </xf>
    <xf numFmtId="0" fontId="1" fillId="0" borderId="0" xfId="2" applyFont="1" applyFill="1" applyProtection="1">
      <alignment vertical="center"/>
    </xf>
    <xf numFmtId="0" fontId="3" fillId="0" borderId="0" xfId="2" applyFont="1" applyFill="1" applyProtection="1">
      <alignment vertical="center"/>
    </xf>
    <xf numFmtId="0" fontId="13" fillId="0" borderId="0" xfId="2" applyFont="1" applyAlignment="1" applyProtection="1">
      <alignment horizontal="left" vertical="center"/>
    </xf>
    <xf numFmtId="0" fontId="10" fillId="0" borderId="0" xfId="2" applyFont="1" applyProtection="1">
      <alignment vertical="center"/>
    </xf>
    <xf numFmtId="176" fontId="3" fillId="0" borderId="0" xfId="2" applyNumberFormat="1" applyFont="1" applyFill="1" applyAlignment="1" applyProtection="1">
      <alignment horizontal="center" vertical="center"/>
    </xf>
    <xf numFmtId="0" fontId="1" fillId="0" borderId="0" xfId="0" applyFont="1" applyBorder="1" applyAlignment="1" applyProtection="1">
      <alignment vertical="center"/>
    </xf>
    <xf numFmtId="0" fontId="3" fillId="0" borderId="32" xfId="2" applyNumberFormat="1" applyFont="1" applyFill="1" applyBorder="1" applyAlignment="1" applyProtection="1">
      <alignment horizontal="right" vertical="center" wrapText="1"/>
    </xf>
    <xf numFmtId="176" fontId="3" fillId="0" borderId="0" xfId="2" applyNumberFormat="1" applyFont="1" applyFill="1" applyAlignment="1" applyProtection="1">
      <alignment horizontal="right" vertical="center"/>
    </xf>
    <xf numFmtId="176" fontId="9" fillId="5" borderId="31" xfId="2" applyNumberFormat="1" applyFont="1" applyFill="1" applyBorder="1" applyProtection="1">
      <alignment vertical="center"/>
    </xf>
    <xf numFmtId="176" fontId="6" fillId="5" borderId="3" xfId="2" applyNumberFormat="1" applyFont="1" applyFill="1" applyBorder="1" applyProtection="1">
      <alignment vertical="center"/>
    </xf>
    <xf numFmtId="176" fontId="1" fillId="5" borderId="3" xfId="2" applyNumberFormat="1" applyFont="1" applyFill="1" applyBorder="1" applyProtection="1">
      <alignment vertical="center"/>
    </xf>
    <xf numFmtId="176" fontId="1" fillId="0" borderId="3" xfId="2" applyNumberFormat="1" applyFont="1" applyFill="1" applyBorder="1" applyProtection="1">
      <alignment vertical="center"/>
    </xf>
    <xf numFmtId="176" fontId="14" fillId="0" borderId="3" xfId="2" applyNumberFormat="1" applyFont="1" applyFill="1" applyBorder="1" applyAlignment="1" applyProtection="1">
      <alignment horizontal="right" vertical="center"/>
    </xf>
    <xf numFmtId="176" fontId="3" fillId="0" borderId="3" xfId="2" applyNumberFormat="1" applyFont="1" applyFill="1" applyBorder="1" applyProtection="1">
      <alignment vertical="center"/>
    </xf>
    <xf numFmtId="176" fontId="1" fillId="0" borderId="4" xfId="2" applyNumberFormat="1" applyFont="1" applyFill="1" applyBorder="1" applyProtection="1">
      <alignment vertical="center"/>
    </xf>
    <xf numFmtId="176" fontId="3" fillId="0" borderId="4" xfId="2" applyNumberFormat="1" applyFont="1" applyFill="1" applyBorder="1" applyProtection="1">
      <alignment vertical="center"/>
    </xf>
    <xf numFmtId="176" fontId="7" fillId="0" borderId="3" xfId="2" applyNumberFormat="1" applyFont="1" applyFill="1" applyBorder="1" applyAlignment="1" applyProtection="1">
      <alignment horizontal="center" vertical="center"/>
    </xf>
    <xf numFmtId="176" fontId="3" fillId="0" borderId="5" xfId="1" applyNumberFormat="1" applyFont="1" applyFill="1" applyBorder="1" applyAlignment="1" applyProtection="1">
      <alignment vertical="center"/>
    </xf>
    <xf numFmtId="176" fontId="7" fillId="4" borderId="25" xfId="0" applyNumberFormat="1" applyFont="1" applyFill="1" applyBorder="1" applyAlignment="1" applyProtection="1">
      <alignment horizontal="center" vertical="center"/>
    </xf>
    <xf numFmtId="176" fontId="14" fillId="0" borderId="1" xfId="2" applyNumberFormat="1" applyFont="1" applyFill="1" applyBorder="1" applyAlignment="1" applyProtection="1">
      <alignment horizontal="right" vertical="center"/>
    </xf>
    <xf numFmtId="176" fontId="7" fillId="0" borderId="1" xfId="2" applyNumberFormat="1" applyFont="1" applyFill="1" applyBorder="1" applyAlignment="1" applyProtection="1">
      <alignment horizontal="center" vertical="center"/>
    </xf>
    <xf numFmtId="176" fontId="9" fillId="6" borderId="31" xfId="2" applyNumberFormat="1" applyFont="1" applyFill="1" applyBorder="1" applyAlignment="1" applyProtection="1">
      <alignment vertical="center" shrinkToFit="1"/>
    </xf>
    <xf numFmtId="176" fontId="14" fillId="6" borderId="3" xfId="2" applyNumberFormat="1" applyFont="1" applyFill="1" applyBorder="1" applyAlignment="1" applyProtection="1">
      <alignment vertical="center" shrinkToFit="1"/>
    </xf>
    <xf numFmtId="176" fontId="1" fillId="6" borderId="3" xfId="2" applyNumberFormat="1" applyFont="1" applyFill="1" applyBorder="1" applyAlignment="1" applyProtection="1">
      <alignment vertical="center" shrinkToFit="1"/>
    </xf>
    <xf numFmtId="178" fontId="1" fillId="0" borderId="3" xfId="2" applyNumberFormat="1" applyFont="1" applyFill="1" applyBorder="1" applyAlignment="1" applyProtection="1">
      <alignment vertical="center" shrinkToFit="1"/>
    </xf>
    <xf numFmtId="178" fontId="3" fillId="0" borderId="3" xfId="2" applyNumberFormat="1" applyFont="1" applyFill="1" applyBorder="1" applyAlignment="1" applyProtection="1">
      <alignment vertical="center" shrinkToFit="1"/>
    </xf>
    <xf numFmtId="178" fontId="3" fillId="0" borderId="4" xfId="1" applyNumberFormat="1" applyFont="1" applyFill="1" applyBorder="1" applyAlignment="1" applyProtection="1">
      <alignment vertical="center" shrinkToFit="1"/>
    </xf>
    <xf numFmtId="178" fontId="3" fillId="0" borderId="38" xfId="2" applyNumberFormat="1" applyFont="1" applyFill="1" applyBorder="1" applyAlignment="1" applyProtection="1">
      <alignment vertical="center" shrinkToFit="1"/>
    </xf>
    <xf numFmtId="178" fontId="3" fillId="2" borderId="14" xfId="2" applyNumberFormat="1" applyFont="1" applyFill="1" applyBorder="1" applyProtection="1">
      <alignment vertical="center"/>
    </xf>
    <xf numFmtId="178" fontId="3" fillId="2" borderId="37" xfId="2" applyNumberFormat="1" applyFont="1" applyFill="1" applyBorder="1" applyProtection="1">
      <alignment vertical="center"/>
    </xf>
    <xf numFmtId="178" fontId="3" fillId="2" borderId="36" xfId="2" applyNumberFormat="1" applyFont="1" applyFill="1" applyBorder="1" applyProtection="1">
      <alignment vertical="center"/>
    </xf>
    <xf numFmtId="178" fontId="3" fillId="2" borderId="34" xfId="2" applyNumberFormat="1" applyFont="1" applyFill="1" applyBorder="1" applyProtection="1">
      <alignment vertical="center"/>
    </xf>
    <xf numFmtId="178" fontId="3" fillId="2" borderId="35" xfId="2" applyNumberFormat="1" applyFont="1" applyFill="1" applyBorder="1" applyProtection="1">
      <alignment vertical="center"/>
    </xf>
    <xf numFmtId="178" fontId="3" fillId="2" borderId="11" xfId="2" applyNumberFormat="1" applyFont="1" applyFill="1" applyBorder="1" applyProtection="1">
      <alignment vertical="center"/>
    </xf>
    <xf numFmtId="178" fontId="3" fillId="2" borderId="8" xfId="2" applyNumberFormat="1" applyFont="1" applyFill="1" applyBorder="1" applyProtection="1">
      <alignment vertical="center"/>
    </xf>
    <xf numFmtId="178" fontId="3" fillId="2" borderId="16" xfId="2" applyNumberFormat="1" applyFont="1" applyFill="1" applyBorder="1" applyProtection="1">
      <alignment vertical="center"/>
    </xf>
    <xf numFmtId="178" fontId="3" fillId="2" borderId="6" xfId="2" applyNumberFormat="1" applyFont="1" applyFill="1" applyBorder="1" applyProtection="1">
      <alignment vertical="center"/>
    </xf>
    <xf numFmtId="176" fontId="1" fillId="0" borderId="0" xfId="2" applyNumberFormat="1" applyFont="1" applyFill="1" applyBorder="1" applyProtection="1">
      <alignment vertical="center"/>
      <protection locked="0"/>
    </xf>
    <xf numFmtId="176" fontId="1" fillId="0" borderId="0" xfId="2" applyNumberFormat="1" applyFont="1" applyFill="1" applyBorder="1" applyAlignment="1" applyProtection="1">
      <alignment vertical="center" shrinkToFit="1"/>
      <protection locked="0"/>
    </xf>
    <xf numFmtId="176" fontId="8" fillId="0" borderId="0" xfId="2" applyNumberFormat="1" applyFont="1" applyFill="1" applyBorder="1" applyAlignment="1" applyProtection="1">
      <alignment horizontal="center" vertical="center" shrinkToFit="1"/>
      <protection locked="0"/>
    </xf>
    <xf numFmtId="0" fontId="13" fillId="0" borderId="0" xfId="2" applyFont="1" applyFill="1" applyBorder="1" applyAlignment="1">
      <alignment horizontal="left" vertical="center"/>
    </xf>
    <xf numFmtId="0" fontId="10" fillId="0" borderId="0" xfId="2" applyFont="1" applyFill="1" applyBorder="1">
      <alignment vertical="center"/>
    </xf>
    <xf numFmtId="0" fontId="1" fillId="0" borderId="0" xfId="2" applyFont="1" applyFill="1" applyBorder="1" applyProtection="1">
      <alignment vertical="center"/>
      <protection locked="0"/>
    </xf>
    <xf numFmtId="176" fontId="21" fillId="0" borderId="0" xfId="2" applyNumberFormat="1" applyFont="1" applyFill="1" applyProtection="1">
      <alignment vertical="center"/>
      <protection locked="0"/>
    </xf>
    <xf numFmtId="176" fontId="19" fillId="0" borderId="0" xfId="2" applyNumberFormat="1" applyFont="1" applyFill="1" applyProtection="1">
      <alignment vertical="center"/>
      <protection locked="0"/>
    </xf>
    <xf numFmtId="176" fontId="21" fillId="0" borderId="0" xfId="2" applyNumberFormat="1" applyFont="1" applyFill="1">
      <alignment vertical="center"/>
    </xf>
    <xf numFmtId="176" fontId="19" fillId="0" borderId="0" xfId="2" applyNumberFormat="1" applyFont="1" applyFill="1" applyProtection="1">
      <alignment vertical="center"/>
      <protection locked="0"/>
    </xf>
    <xf numFmtId="0" fontId="22" fillId="0" borderId="0" xfId="0" applyFont="1">
      <alignment vertical="center"/>
    </xf>
    <xf numFmtId="0" fontId="22" fillId="0" borderId="6" xfId="0" applyFont="1" applyBorder="1">
      <alignment vertical="center"/>
    </xf>
    <xf numFmtId="0" fontId="22" fillId="7" borderId="6" xfId="0" applyFont="1" applyFill="1" applyBorder="1" applyAlignment="1">
      <alignment horizontal="center" vertical="center"/>
    </xf>
    <xf numFmtId="176" fontId="4" fillId="0" borderId="0" xfId="2" applyNumberFormat="1" applyFont="1" applyFill="1" applyBorder="1" applyAlignment="1" applyProtection="1">
      <alignment horizontal="left" vertical="center"/>
    </xf>
    <xf numFmtId="176" fontId="3" fillId="0" borderId="0" xfId="2" applyNumberFormat="1" applyFont="1" applyFill="1" applyBorder="1" applyAlignment="1" applyProtection="1">
      <alignment horizontal="center" vertical="center"/>
    </xf>
    <xf numFmtId="176" fontId="1" fillId="0" borderId="0" xfId="2" applyNumberFormat="1" applyFont="1" applyFill="1" applyBorder="1" applyAlignment="1" applyProtection="1">
      <alignment horizontal="right" vertical="center"/>
    </xf>
    <xf numFmtId="176" fontId="1" fillId="0" borderId="0" xfId="2" applyNumberFormat="1" applyFont="1" applyFill="1" applyBorder="1" applyAlignment="1" applyProtection="1">
      <alignment vertical="center" shrinkToFit="1"/>
    </xf>
    <xf numFmtId="176" fontId="8" fillId="0" borderId="0" xfId="2" applyNumberFormat="1" applyFont="1" applyFill="1" applyBorder="1" applyAlignment="1" applyProtection="1">
      <alignment horizontal="center" vertical="center" shrinkToFit="1"/>
    </xf>
    <xf numFmtId="176" fontId="1" fillId="0" borderId="0" xfId="2" applyNumberFormat="1" applyFont="1" applyFill="1" applyBorder="1" applyProtection="1">
      <alignment vertical="center"/>
    </xf>
    <xf numFmtId="176" fontId="8" fillId="0" borderId="0" xfId="2" applyNumberFormat="1" applyFont="1" applyFill="1" applyBorder="1" applyAlignment="1" applyProtection="1">
      <alignment horizontal="center" vertical="center"/>
    </xf>
    <xf numFmtId="176" fontId="3" fillId="0" borderId="0" xfId="2" applyNumberFormat="1" applyFont="1" applyFill="1" applyBorder="1" applyAlignment="1" applyProtection="1">
      <alignment vertical="center"/>
    </xf>
    <xf numFmtId="176" fontId="17" fillId="0" borderId="0" xfId="2" applyNumberFormat="1" applyFont="1" applyFill="1" applyAlignment="1" applyProtection="1">
      <alignment vertical="center" wrapText="1"/>
      <protection locked="0"/>
    </xf>
    <xf numFmtId="176" fontId="1" fillId="7" borderId="45" xfId="2" applyNumberFormat="1" applyFont="1" applyFill="1" applyBorder="1" applyAlignment="1" applyProtection="1">
      <alignment horizontal="center" vertical="center"/>
    </xf>
    <xf numFmtId="176" fontId="1" fillId="7" borderId="46" xfId="2" applyNumberFormat="1" applyFont="1" applyFill="1" applyBorder="1" applyAlignment="1" applyProtection="1">
      <alignment horizontal="center" vertical="center"/>
    </xf>
    <xf numFmtId="176" fontId="1" fillId="7" borderId="37" xfId="2" applyNumberFormat="1" applyFont="1" applyFill="1" applyBorder="1" applyAlignment="1" applyProtection="1">
      <alignment horizontal="center" vertical="center"/>
    </xf>
    <xf numFmtId="0" fontId="3" fillId="0" borderId="36" xfId="2" applyNumberFormat="1" applyFont="1" applyFill="1" applyBorder="1" applyAlignment="1" applyProtection="1">
      <alignment horizontal="left" vertical="center" wrapText="1"/>
      <protection locked="0"/>
    </xf>
    <xf numFmtId="0" fontId="3" fillId="0" borderId="15" xfId="2" applyNumberFormat="1" applyFont="1" applyFill="1" applyBorder="1" applyAlignment="1" applyProtection="1">
      <alignment horizontal="left" vertical="center" wrapText="1"/>
      <protection locked="0"/>
    </xf>
    <xf numFmtId="178" fontId="7" fillId="8" borderId="17" xfId="2" applyNumberFormat="1" applyFont="1" applyFill="1" applyBorder="1" applyAlignment="1" applyProtection="1">
      <alignment horizontal="right" vertical="center" wrapText="1"/>
    </xf>
    <xf numFmtId="178" fontId="7" fillId="8" borderId="39" xfId="2" applyNumberFormat="1" applyFont="1" applyFill="1" applyBorder="1" applyAlignment="1" applyProtection="1">
      <alignment horizontal="right" vertical="center" wrapText="1"/>
    </xf>
    <xf numFmtId="0" fontId="16" fillId="0" borderId="49" xfId="0" applyFont="1" applyFill="1" applyBorder="1" applyAlignment="1" applyProtection="1">
      <alignment horizontal="center" vertical="center" wrapText="1"/>
    </xf>
    <xf numFmtId="0" fontId="16" fillId="0" borderId="50" xfId="0" applyFont="1" applyFill="1" applyBorder="1" applyAlignment="1" applyProtection="1">
      <alignment horizontal="center" vertical="center" wrapText="1"/>
    </xf>
    <xf numFmtId="0" fontId="16" fillId="0" borderId="51" xfId="0" applyFont="1" applyFill="1" applyBorder="1" applyAlignment="1" applyProtection="1">
      <alignment horizontal="center" vertical="center" wrapText="1"/>
    </xf>
    <xf numFmtId="176" fontId="8" fillId="0" borderId="0" xfId="2" applyNumberFormat="1" applyFont="1" applyFill="1" applyBorder="1" applyAlignment="1" applyProtection="1">
      <alignment horizontal="center" vertical="center"/>
    </xf>
    <xf numFmtId="176" fontId="1" fillId="7" borderId="52" xfId="2" applyNumberFormat="1" applyFont="1" applyFill="1" applyBorder="1" applyAlignment="1" applyProtection="1">
      <alignment horizontal="center" vertical="center"/>
    </xf>
    <xf numFmtId="176" fontId="1" fillId="7" borderId="4" xfId="2" applyNumberFormat="1" applyFont="1" applyFill="1" applyBorder="1" applyAlignment="1" applyProtection="1">
      <alignment horizontal="center" vertical="center"/>
    </xf>
    <xf numFmtId="176" fontId="1" fillId="7" borderId="5" xfId="2" applyNumberFormat="1" applyFont="1" applyFill="1" applyBorder="1" applyAlignment="1" applyProtection="1">
      <alignment horizontal="center" vertical="center"/>
    </xf>
    <xf numFmtId="176" fontId="1" fillId="7" borderId="55" xfId="2" applyNumberFormat="1" applyFont="1" applyFill="1" applyBorder="1" applyAlignment="1" applyProtection="1">
      <alignment horizontal="center" vertical="center"/>
    </xf>
    <xf numFmtId="176" fontId="1" fillId="7" borderId="9" xfId="2" applyNumberFormat="1" applyFont="1" applyFill="1" applyBorder="1" applyAlignment="1" applyProtection="1">
      <alignment horizontal="center" vertical="center"/>
    </xf>
    <xf numFmtId="176" fontId="1" fillId="7" borderId="16" xfId="2" applyNumberFormat="1" applyFont="1" applyFill="1" applyBorder="1" applyAlignment="1" applyProtection="1">
      <alignment horizontal="center" vertical="center"/>
    </xf>
    <xf numFmtId="0" fontId="3" fillId="0" borderId="6" xfId="2" applyNumberFormat="1" applyFont="1" applyFill="1" applyBorder="1" applyAlignment="1" applyProtection="1">
      <alignment horizontal="left" vertical="center" wrapText="1"/>
      <protection locked="0"/>
    </xf>
    <xf numFmtId="0" fontId="3" fillId="0" borderId="24" xfId="2" applyNumberFormat="1" applyFont="1" applyFill="1" applyBorder="1" applyAlignment="1" applyProtection="1">
      <alignment horizontal="left" vertical="center" wrapText="1"/>
      <protection locked="0"/>
    </xf>
    <xf numFmtId="176" fontId="1" fillId="3" borderId="14" xfId="2" applyNumberFormat="1" applyFont="1" applyFill="1" applyBorder="1" applyAlignment="1" applyProtection="1">
      <alignment horizontal="center" vertical="center" shrinkToFit="1"/>
    </xf>
    <xf numFmtId="176" fontId="1" fillId="3" borderId="46" xfId="2" applyNumberFormat="1" applyFont="1" applyFill="1" applyBorder="1" applyAlignment="1" applyProtection="1">
      <alignment horizontal="center" vertical="center" shrinkToFit="1"/>
    </xf>
    <xf numFmtId="176" fontId="1" fillId="3" borderId="37" xfId="2" applyNumberFormat="1" applyFont="1" applyFill="1" applyBorder="1" applyAlignment="1" applyProtection="1">
      <alignment horizontal="center" vertical="center" shrinkToFit="1"/>
    </xf>
    <xf numFmtId="176" fontId="17" fillId="0" borderId="0" xfId="2" applyNumberFormat="1" applyFont="1" applyFill="1" applyAlignment="1" applyProtection="1">
      <alignment horizontal="center" vertical="center" wrapText="1"/>
    </xf>
    <xf numFmtId="176" fontId="1" fillId="0" borderId="25" xfId="2" applyNumberFormat="1" applyFont="1" applyFill="1" applyBorder="1" applyAlignment="1" applyProtection="1">
      <alignment horizontal="center" vertical="center"/>
    </xf>
    <xf numFmtId="176" fontId="1" fillId="0" borderId="44" xfId="2" applyNumberFormat="1" applyFont="1" applyFill="1" applyBorder="1" applyAlignment="1" applyProtection="1">
      <alignment horizontal="center" vertical="center"/>
    </xf>
    <xf numFmtId="176" fontId="1" fillId="0" borderId="31" xfId="2" applyNumberFormat="1" applyFont="1" applyFill="1" applyBorder="1" applyAlignment="1" applyProtection="1">
      <alignment horizontal="center" vertical="center"/>
    </xf>
    <xf numFmtId="176" fontId="1" fillId="0" borderId="3" xfId="2" applyNumberFormat="1" applyFont="1" applyFill="1" applyBorder="1" applyAlignment="1" applyProtection="1">
      <alignment horizontal="center" vertical="center"/>
    </xf>
    <xf numFmtId="176" fontId="1" fillId="0" borderId="47" xfId="2" applyNumberFormat="1" applyFont="1" applyFill="1" applyBorder="1" applyAlignment="1" applyProtection="1">
      <alignment horizontal="center" vertical="center"/>
    </xf>
    <xf numFmtId="176" fontId="1" fillId="0" borderId="2" xfId="2" applyNumberFormat="1" applyFont="1" applyFill="1" applyBorder="1" applyAlignment="1" applyProtection="1">
      <alignment horizontal="center" vertical="center"/>
    </xf>
    <xf numFmtId="176" fontId="1" fillId="0" borderId="27" xfId="2" applyNumberFormat="1" applyFont="1" applyFill="1" applyBorder="1" applyAlignment="1" applyProtection="1">
      <alignment horizontal="center" vertical="center"/>
    </xf>
    <xf numFmtId="176" fontId="1" fillId="0" borderId="28" xfId="2" applyNumberFormat="1" applyFont="1" applyFill="1" applyBorder="1" applyAlignment="1" applyProtection="1">
      <alignment horizontal="center" vertical="center"/>
    </xf>
    <xf numFmtId="176" fontId="1" fillId="0" borderId="48" xfId="2" applyNumberFormat="1" applyFont="1" applyFill="1" applyBorder="1" applyAlignment="1" applyProtection="1">
      <alignment horizontal="center" vertical="center"/>
    </xf>
    <xf numFmtId="176" fontId="1" fillId="0" borderId="4" xfId="2" applyNumberFormat="1" applyFont="1" applyFill="1" applyBorder="1" applyAlignment="1" applyProtection="1">
      <alignment horizontal="center" vertical="center"/>
    </xf>
    <xf numFmtId="176" fontId="1" fillId="0" borderId="5" xfId="2" applyNumberFormat="1" applyFont="1" applyFill="1" applyBorder="1" applyAlignment="1" applyProtection="1">
      <alignment horizontal="center" vertical="center"/>
    </xf>
    <xf numFmtId="176" fontId="1" fillId="0" borderId="42" xfId="1" applyNumberFormat="1" applyFont="1" applyFill="1" applyBorder="1" applyAlignment="1" applyProtection="1">
      <alignment horizontal="center" vertical="center" wrapText="1" shrinkToFit="1"/>
    </xf>
    <xf numFmtId="176" fontId="1" fillId="0" borderId="43" xfId="1" applyNumberFormat="1" applyFont="1" applyFill="1" applyBorder="1" applyAlignment="1" applyProtection="1">
      <alignment horizontal="center" vertical="center" shrinkToFit="1"/>
    </xf>
    <xf numFmtId="176" fontId="1" fillId="0" borderId="27" xfId="2" applyNumberFormat="1" applyFont="1" applyFill="1" applyBorder="1" applyAlignment="1" applyProtection="1">
      <alignment horizontal="left" vertical="center"/>
    </xf>
    <xf numFmtId="176" fontId="10" fillId="0" borderId="6" xfId="2" applyNumberFormat="1" applyFont="1" applyFill="1" applyBorder="1" applyAlignment="1" applyProtection="1">
      <alignment horizontal="center" vertical="center" wrapText="1" shrinkToFit="1"/>
    </xf>
    <xf numFmtId="176" fontId="1" fillId="0" borderId="6" xfId="2" applyNumberFormat="1" applyFont="1" applyFill="1" applyBorder="1" applyAlignment="1" applyProtection="1">
      <alignment horizontal="center" vertical="center" wrapText="1" shrinkToFit="1"/>
    </xf>
    <xf numFmtId="176" fontId="1" fillId="4" borderId="6" xfId="2" applyNumberFormat="1" applyFont="1" applyFill="1" applyBorder="1" applyAlignment="1" applyProtection="1">
      <alignment horizontal="center" vertical="center" wrapText="1" shrinkToFit="1"/>
    </xf>
    <xf numFmtId="176" fontId="8" fillId="0" borderId="39" xfId="2" applyNumberFormat="1" applyFont="1" applyFill="1" applyBorder="1" applyAlignment="1" applyProtection="1">
      <alignment horizontal="right" vertical="center"/>
    </xf>
    <xf numFmtId="177" fontId="1" fillId="4" borderId="40" xfId="2" applyNumberFormat="1" applyFont="1" applyFill="1" applyBorder="1" applyAlignment="1" applyProtection="1">
      <alignment horizontal="center" vertical="center" shrinkToFit="1"/>
    </xf>
    <xf numFmtId="177" fontId="1" fillId="4" borderId="39" xfId="2" applyNumberFormat="1" applyFont="1" applyFill="1" applyBorder="1" applyAlignment="1" applyProtection="1">
      <alignment horizontal="center" vertical="center" shrinkToFit="1"/>
    </xf>
    <xf numFmtId="177" fontId="1" fillId="4" borderId="41" xfId="2" applyNumberFormat="1" applyFont="1" applyFill="1" applyBorder="1" applyAlignment="1" applyProtection="1">
      <alignment horizontal="center" vertical="center" shrinkToFit="1"/>
    </xf>
    <xf numFmtId="0" fontId="13" fillId="0" borderId="0" xfId="2" applyFont="1" applyAlignment="1" applyProtection="1">
      <alignment horizontal="left" vertical="center"/>
    </xf>
    <xf numFmtId="176" fontId="8" fillId="0" borderId="0" xfId="2" applyNumberFormat="1" applyFont="1" applyFill="1" applyBorder="1" applyAlignment="1" applyProtection="1">
      <alignment horizontal="center" vertical="center" shrinkToFit="1"/>
    </xf>
    <xf numFmtId="176" fontId="1" fillId="0" borderId="0" xfId="2" applyNumberFormat="1" applyFont="1" applyFill="1" applyBorder="1" applyAlignment="1" applyProtection="1">
      <alignment horizontal="left" vertical="center" wrapText="1"/>
    </xf>
    <xf numFmtId="176" fontId="1" fillId="0" borderId="14" xfId="2" applyNumberFormat="1" applyFont="1" applyFill="1" applyBorder="1" applyAlignment="1" applyProtection="1">
      <alignment horizontal="center" vertical="center" wrapText="1"/>
    </xf>
    <xf numFmtId="176" fontId="1" fillId="0" borderId="46" xfId="2" applyNumberFormat="1" applyFont="1" applyFill="1" applyBorder="1" applyAlignment="1" applyProtection="1">
      <alignment horizontal="center" vertical="center" wrapText="1"/>
    </xf>
    <xf numFmtId="176" fontId="1" fillId="0" borderId="37" xfId="2" applyNumberFormat="1" applyFont="1" applyFill="1" applyBorder="1" applyAlignment="1" applyProtection="1">
      <alignment horizontal="center" vertical="center" wrapText="1"/>
    </xf>
    <xf numFmtId="176" fontId="1" fillId="0" borderId="8" xfId="2" applyNumberFormat="1" applyFont="1" applyFill="1" applyBorder="1" applyAlignment="1" applyProtection="1">
      <alignment horizontal="center" vertical="center" wrapText="1"/>
    </xf>
    <xf numFmtId="176" fontId="1" fillId="0" borderId="9" xfId="2" applyNumberFormat="1" applyFont="1" applyFill="1" applyBorder="1" applyAlignment="1" applyProtection="1">
      <alignment horizontal="center" vertical="center" wrapText="1"/>
    </xf>
    <xf numFmtId="176" fontId="1" fillId="0" borderId="16" xfId="2" applyNumberFormat="1" applyFont="1" applyFill="1" applyBorder="1" applyAlignment="1" applyProtection="1">
      <alignment horizontal="center" vertical="center" wrapText="1"/>
    </xf>
    <xf numFmtId="176" fontId="10" fillId="0" borderId="8" xfId="2" applyNumberFormat="1" applyFont="1" applyFill="1" applyBorder="1" applyAlignment="1" applyProtection="1">
      <alignment horizontal="center" vertical="center" wrapText="1"/>
    </xf>
    <xf numFmtId="176" fontId="10" fillId="0" borderId="9" xfId="2" applyNumberFormat="1" applyFont="1" applyFill="1" applyBorder="1" applyAlignment="1" applyProtection="1">
      <alignment horizontal="center" vertical="center" wrapText="1"/>
    </xf>
    <xf numFmtId="176" fontId="10" fillId="0" borderId="16" xfId="2" applyNumberFormat="1" applyFont="1" applyFill="1" applyBorder="1" applyAlignment="1" applyProtection="1">
      <alignment horizontal="center" vertical="center" wrapText="1"/>
    </xf>
    <xf numFmtId="176" fontId="19" fillId="0" borderId="0" xfId="2" applyNumberFormat="1" applyFont="1" applyFill="1" applyAlignment="1" applyProtection="1">
      <alignment horizontal="left" vertical="center" wrapText="1"/>
      <protection locked="0"/>
    </xf>
    <xf numFmtId="0" fontId="19" fillId="0" borderId="36" xfId="2" applyNumberFormat="1" applyFont="1" applyFill="1" applyBorder="1" applyAlignment="1" applyProtection="1">
      <alignment horizontal="left" vertical="center" wrapText="1"/>
      <protection locked="0"/>
    </xf>
    <xf numFmtId="0" fontId="19" fillId="0" borderId="15" xfId="2" applyNumberFormat="1" applyFont="1" applyFill="1" applyBorder="1" applyAlignment="1" applyProtection="1">
      <alignment horizontal="left" vertical="center" wrapText="1"/>
      <protection locked="0"/>
    </xf>
    <xf numFmtId="176" fontId="19" fillId="0" borderId="0" xfId="2" applyNumberFormat="1" applyFont="1" applyFill="1" applyProtection="1">
      <alignment vertical="center"/>
      <protection locked="0"/>
    </xf>
    <xf numFmtId="0" fontId="16" fillId="0" borderId="49"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51" xfId="0" applyFont="1" applyFill="1" applyBorder="1" applyAlignment="1">
      <alignment horizontal="center" vertical="center" wrapText="1"/>
    </xf>
    <xf numFmtId="49" fontId="19" fillId="0" borderId="53" xfId="2" quotePrefix="1" applyNumberFormat="1" applyFont="1" applyFill="1" applyBorder="1" applyAlignment="1" applyProtection="1">
      <alignment horizontal="left" vertical="center"/>
      <protection locked="0"/>
    </xf>
    <xf numFmtId="49" fontId="19" fillId="0" borderId="53" xfId="2" applyNumberFormat="1" applyFont="1" applyFill="1" applyBorder="1" applyAlignment="1" applyProtection="1">
      <alignment horizontal="left" vertical="center"/>
      <protection locked="0"/>
    </xf>
    <xf numFmtId="49" fontId="19" fillId="0" borderId="54" xfId="2" applyNumberFormat="1" applyFont="1" applyFill="1" applyBorder="1" applyAlignment="1" applyProtection="1">
      <alignment horizontal="left" vertical="center"/>
      <protection locked="0"/>
    </xf>
    <xf numFmtId="0" fontId="19" fillId="0" borderId="6" xfId="2" applyNumberFormat="1" applyFont="1" applyFill="1" applyBorder="1" applyAlignment="1" applyProtection="1">
      <alignment horizontal="left" vertical="center" wrapText="1"/>
      <protection locked="0"/>
    </xf>
    <xf numFmtId="0" fontId="19" fillId="0" borderId="24" xfId="2" applyNumberFormat="1" applyFont="1" applyFill="1" applyBorder="1" applyAlignment="1" applyProtection="1">
      <alignment horizontal="left" vertical="center" wrapText="1"/>
      <protection locked="0"/>
    </xf>
    <xf numFmtId="176" fontId="8" fillId="0" borderId="0" xfId="2" applyNumberFormat="1" applyFont="1" applyFill="1" applyBorder="1" applyAlignment="1" applyProtection="1">
      <alignment horizontal="center" vertical="center"/>
      <protection locked="0"/>
    </xf>
    <xf numFmtId="176" fontId="1" fillId="0" borderId="0" xfId="2" applyNumberFormat="1" applyFont="1" applyFill="1" applyBorder="1" applyAlignment="1" applyProtection="1">
      <alignment horizontal="left" vertical="center" wrapText="1"/>
      <protection locked="0"/>
    </xf>
    <xf numFmtId="176" fontId="8" fillId="0" borderId="0" xfId="2" applyNumberFormat="1" applyFont="1" applyFill="1" applyBorder="1" applyAlignment="1" applyProtection="1">
      <alignment horizontal="center" vertical="center" shrinkToFit="1"/>
      <protection locked="0"/>
    </xf>
    <xf numFmtId="0" fontId="13" fillId="0" borderId="0" xfId="2" applyFont="1" applyAlignment="1">
      <alignment horizontal="left" vertical="center"/>
    </xf>
    <xf numFmtId="178" fontId="7" fillId="8" borderId="17" xfId="2" applyNumberFormat="1" applyFont="1" applyFill="1" applyBorder="1" applyAlignment="1" applyProtection="1">
      <alignment horizontal="right" vertical="center" wrapText="1"/>
      <protection locked="0"/>
    </xf>
    <xf numFmtId="178" fontId="7" fillId="8" borderId="39" xfId="2" applyNumberFormat="1" applyFont="1" applyFill="1" applyBorder="1" applyAlignment="1" applyProtection="1">
      <alignment horizontal="right" vertical="center" wrapText="1"/>
      <protection locked="0"/>
    </xf>
    <xf numFmtId="176" fontId="1" fillId="0" borderId="27" xfId="2" applyNumberFormat="1" applyFont="1" applyFill="1" applyBorder="1" applyAlignment="1" applyProtection="1">
      <alignment horizontal="left" vertical="center"/>
      <protection locked="0"/>
    </xf>
    <xf numFmtId="176" fontId="20" fillId="0" borderId="6" xfId="2" applyNumberFormat="1" applyFont="1" applyFill="1" applyBorder="1" applyProtection="1">
      <alignment vertical="center"/>
      <protection locked="0"/>
    </xf>
    <xf numFmtId="0" fontId="22" fillId="7" borderId="6" xfId="0" applyFont="1" applyFill="1" applyBorder="1" applyAlignment="1">
      <alignment horizontal="center" vertical="center"/>
    </xf>
    <xf numFmtId="176" fontId="20" fillId="0" borderId="6" xfId="2" applyNumberFormat="1" applyFont="1" applyFill="1" applyBorder="1" applyAlignment="1" applyProtection="1">
      <alignment horizontal="left" vertical="center" wrapText="1"/>
      <protection locked="0"/>
    </xf>
    <xf numFmtId="49" fontId="3" fillId="0" borderId="48" xfId="2" quotePrefix="1" applyNumberFormat="1" applyFont="1" applyFill="1" applyBorder="1" applyAlignment="1" applyProtection="1">
      <alignment horizontal="right" vertical="center"/>
      <protection locked="0"/>
    </xf>
    <xf numFmtId="49" fontId="3" fillId="0" borderId="4" xfId="2" quotePrefix="1" applyNumberFormat="1" applyFont="1" applyFill="1" applyBorder="1" applyAlignment="1" applyProtection="1">
      <alignment horizontal="right" vertical="center"/>
      <protection locked="0"/>
    </xf>
    <xf numFmtId="49" fontId="3" fillId="0" borderId="4" xfId="2" applyNumberFormat="1" applyFont="1" applyFill="1" applyBorder="1" applyAlignment="1" applyProtection="1">
      <alignment horizontal="left" vertical="center"/>
      <protection locked="0"/>
    </xf>
    <xf numFmtId="49" fontId="3" fillId="0" borderId="38" xfId="2" applyNumberFormat="1" applyFont="1" applyFill="1" applyBorder="1" applyAlignment="1" applyProtection="1">
      <alignment horizontal="left" vertical="center"/>
      <protection locked="0"/>
    </xf>
    <xf numFmtId="49" fontId="3" fillId="0" borderId="4" xfId="2" applyNumberFormat="1" applyFont="1" applyFill="1" applyBorder="1" applyAlignment="1" applyProtection="1">
      <alignment horizontal="center" vertical="center"/>
    </xf>
  </cellXfs>
  <cellStyles count="3">
    <cellStyle name="標準" xfId="0" builtinId="0"/>
    <cellStyle name="標準_【様式Ｂ－１－１～２】概算払（前金払）の個別協議" xfId="1"/>
    <cellStyle name="標準_徳島県センター（他収支追記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5.png"/><Relationship Id="rId5"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294410</xdr:colOff>
      <xdr:row>7</xdr:row>
      <xdr:rowOff>103908</xdr:rowOff>
    </xdr:from>
    <xdr:to>
      <xdr:col>7</xdr:col>
      <xdr:colOff>631766</xdr:colOff>
      <xdr:row>9</xdr:row>
      <xdr:rowOff>103908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137" y="1904999"/>
          <a:ext cx="3974174" cy="6754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282484</xdr:colOff>
      <xdr:row>19</xdr:row>
      <xdr:rowOff>68036</xdr:rowOff>
    </xdr:from>
    <xdr:to>
      <xdr:col>2</xdr:col>
      <xdr:colOff>538155</xdr:colOff>
      <xdr:row>30</xdr:row>
      <xdr:rowOff>312964</xdr:rowOff>
    </xdr:to>
    <xdr:sp macro="" textlink="">
      <xdr:nvSpPr>
        <xdr:cNvPr id="4" name="左中かっこ 3">
          <a:extLst>
            <a:ext uri="{FF2B5EF4-FFF2-40B4-BE49-F238E27FC236}">
              <a16:creationId xmlns:a16="http://schemas.microsoft.com/office/drawing/2014/main" id="{0E29CAC9-FDD9-4CC7-8C67-E10D6933DC49}"/>
            </a:ext>
          </a:extLst>
        </xdr:cNvPr>
        <xdr:cNvSpPr/>
      </xdr:nvSpPr>
      <xdr:spPr>
        <a:xfrm>
          <a:off x="680357" y="5715000"/>
          <a:ext cx="285750" cy="3986893"/>
        </a:xfrm>
        <a:prstGeom prst="lef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18</xdr:col>
      <xdr:colOff>639753</xdr:colOff>
      <xdr:row>7</xdr:row>
      <xdr:rowOff>11205</xdr:rowOff>
    </xdr:from>
    <xdr:to>
      <xdr:col>23</xdr:col>
      <xdr:colOff>802820</xdr:colOff>
      <xdr:row>7</xdr:row>
      <xdr:rowOff>272142</xdr:rowOff>
    </xdr:to>
    <xdr:sp macro="" textlink="">
      <xdr:nvSpPr>
        <xdr:cNvPr id="2" name="正方形/長方形 1"/>
        <xdr:cNvSpPr/>
      </xdr:nvSpPr>
      <xdr:spPr>
        <a:xfrm>
          <a:off x="12913396" y="1834562"/>
          <a:ext cx="3564853" cy="26093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666969</xdr:colOff>
      <xdr:row>17</xdr:row>
      <xdr:rowOff>38419</xdr:rowOff>
    </xdr:from>
    <xdr:to>
      <xdr:col>24</xdr:col>
      <xdr:colOff>1</xdr:colOff>
      <xdr:row>18</xdr:row>
      <xdr:rowOff>0</xdr:rowOff>
    </xdr:to>
    <xdr:sp macro="" textlink="">
      <xdr:nvSpPr>
        <xdr:cNvPr id="67" name="正方形/長方形 66"/>
        <xdr:cNvSpPr/>
      </xdr:nvSpPr>
      <xdr:spPr>
        <a:xfrm>
          <a:off x="15855014" y="5078010"/>
          <a:ext cx="839714" cy="2906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13824</xdr:colOff>
      <xdr:row>31</xdr:row>
      <xdr:rowOff>24811</xdr:rowOff>
    </xdr:from>
    <xdr:to>
      <xdr:col>24</xdr:col>
      <xdr:colOff>27214</xdr:colOff>
      <xdr:row>31</xdr:row>
      <xdr:rowOff>326571</xdr:rowOff>
    </xdr:to>
    <xdr:sp macro="" textlink="">
      <xdr:nvSpPr>
        <xdr:cNvPr id="68" name="正方形/長方形 67"/>
        <xdr:cNvSpPr/>
      </xdr:nvSpPr>
      <xdr:spPr>
        <a:xfrm>
          <a:off x="15689253" y="9930811"/>
          <a:ext cx="829818" cy="30176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655763</xdr:colOff>
      <xdr:row>12</xdr:row>
      <xdr:rowOff>4801</xdr:rowOff>
    </xdr:from>
    <xdr:to>
      <xdr:col>23</xdr:col>
      <xdr:colOff>795618</xdr:colOff>
      <xdr:row>12</xdr:row>
      <xdr:rowOff>302559</xdr:rowOff>
    </xdr:to>
    <xdr:sp macro="" textlink="">
      <xdr:nvSpPr>
        <xdr:cNvPr id="74" name="正方形/長方形 73"/>
        <xdr:cNvSpPr/>
      </xdr:nvSpPr>
      <xdr:spPr>
        <a:xfrm>
          <a:off x="15705263" y="3422595"/>
          <a:ext cx="823414" cy="29775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12</xdr:row>
      <xdr:rowOff>4800</xdr:rowOff>
    </xdr:from>
    <xdr:to>
      <xdr:col>6</xdr:col>
      <xdr:colOff>11206</xdr:colOff>
      <xdr:row>13</xdr:row>
      <xdr:rowOff>9524</xdr:rowOff>
    </xdr:to>
    <xdr:sp macro="" textlink="">
      <xdr:nvSpPr>
        <xdr:cNvPr id="75" name="正方形/長方形 74"/>
        <xdr:cNvSpPr/>
      </xdr:nvSpPr>
      <xdr:spPr>
        <a:xfrm>
          <a:off x="1095375" y="3443325"/>
          <a:ext cx="1887631" cy="33809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678175</xdr:colOff>
      <xdr:row>13</xdr:row>
      <xdr:rowOff>19050</xdr:rowOff>
    </xdr:from>
    <xdr:to>
      <xdr:col>6</xdr:col>
      <xdr:colOff>0</xdr:colOff>
      <xdr:row>13</xdr:row>
      <xdr:rowOff>302558</xdr:rowOff>
    </xdr:to>
    <xdr:sp macro="" textlink="">
      <xdr:nvSpPr>
        <xdr:cNvPr id="76" name="正方形/長方形 75"/>
        <xdr:cNvSpPr/>
      </xdr:nvSpPr>
      <xdr:spPr>
        <a:xfrm>
          <a:off x="1097275" y="3790950"/>
          <a:ext cx="1874525" cy="2835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5822</xdr:colOff>
      <xdr:row>19</xdr:row>
      <xdr:rowOff>27213</xdr:rowOff>
    </xdr:from>
    <xdr:to>
      <xdr:col>6</xdr:col>
      <xdr:colOff>11206</xdr:colOff>
      <xdr:row>30</xdr:row>
      <xdr:rowOff>22411</xdr:rowOff>
    </xdr:to>
    <xdr:sp macro="" textlink="">
      <xdr:nvSpPr>
        <xdr:cNvPr id="77" name="正方形/長方形 76"/>
        <xdr:cNvSpPr/>
      </xdr:nvSpPr>
      <xdr:spPr>
        <a:xfrm>
          <a:off x="1742734" y="5798242"/>
          <a:ext cx="1865560" cy="369314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5822</xdr:colOff>
      <xdr:row>30</xdr:row>
      <xdr:rowOff>22410</xdr:rowOff>
    </xdr:from>
    <xdr:to>
      <xdr:col>6</xdr:col>
      <xdr:colOff>11206</xdr:colOff>
      <xdr:row>30</xdr:row>
      <xdr:rowOff>313763</xdr:rowOff>
    </xdr:to>
    <xdr:sp macro="" textlink="">
      <xdr:nvSpPr>
        <xdr:cNvPr id="78" name="正方形/長方形 77"/>
        <xdr:cNvSpPr/>
      </xdr:nvSpPr>
      <xdr:spPr>
        <a:xfrm>
          <a:off x="1742734" y="9491381"/>
          <a:ext cx="1865560" cy="29135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182730</xdr:colOff>
      <xdr:row>10</xdr:row>
      <xdr:rowOff>235433</xdr:rowOff>
    </xdr:from>
    <xdr:to>
      <xdr:col>2</xdr:col>
      <xdr:colOff>653144</xdr:colOff>
      <xdr:row>12</xdr:row>
      <xdr:rowOff>275264</xdr:rowOff>
    </xdr:to>
    <xdr:pic>
      <xdr:nvPicPr>
        <xdr:cNvPr id="84" name="図 83"/>
        <xdr:cNvPicPr>
          <a:picLocks noChangeAspect="1"/>
        </xdr:cNvPicPr>
      </xdr:nvPicPr>
      <xdr:blipFill>
        <a:blip xmlns:r="http://schemas.openxmlformats.org/officeDocument/2006/relationships" r:embed="rId1"/>
        <a:stretch>
          <a:fillRect/>
        </a:stretch>
      </xdr:blipFill>
      <xdr:spPr>
        <a:xfrm>
          <a:off x="386837" y="3038504"/>
          <a:ext cx="674521" cy="679367"/>
        </a:xfrm>
        <a:prstGeom prst="rect">
          <a:avLst/>
        </a:prstGeom>
      </xdr:spPr>
    </xdr:pic>
    <xdr:clientData/>
  </xdr:twoCellAnchor>
  <xdr:twoCellAnchor editAs="oneCell">
    <xdr:from>
      <xdr:col>2</xdr:col>
      <xdr:colOff>1</xdr:colOff>
      <xdr:row>12</xdr:row>
      <xdr:rowOff>244929</xdr:rowOff>
    </xdr:from>
    <xdr:to>
      <xdr:col>2</xdr:col>
      <xdr:colOff>648825</xdr:colOff>
      <xdr:row>14</xdr:row>
      <xdr:rowOff>205231</xdr:rowOff>
    </xdr:to>
    <xdr:pic>
      <xdr:nvPicPr>
        <xdr:cNvPr id="85" name="図 84"/>
        <xdr:cNvPicPr>
          <a:picLocks noChangeAspect="1"/>
        </xdr:cNvPicPr>
      </xdr:nvPicPr>
      <xdr:blipFill>
        <a:blip xmlns:r="http://schemas.openxmlformats.org/officeDocument/2006/relationships" r:embed="rId2"/>
        <a:stretch>
          <a:fillRect/>
        </a:stretch>
      </xdr:blipFill>
      <xdr:spPr>
        <a:xfrm>
          <a:off x="408215" y="3687536"/>
          <a:ext cx="648824" cy="640659"/>
        </a:xfrm>
        <a:prstGeom prst="rect">
          <a:avLst/>
        </a:prstGeom>
      </xdr:spPr>
    </xdr:pic>
    <xdr:clientData/>
  </xdr:twoCellAnchor>
  <xdr:twoCellAnchor editAs="oneCell">
    <xdr:from>
      <xdr:col>2</xdr:col>
      <xdr:colOff>585108</xdr:colOff>
      <xdr:row>17</xdr:row>
      <xdr:rowOff>166058</xdr:rowOff>
    </xdr:from>
    <xdr:to>
      <xdr:col>4</xdr:col>
      <xdr:colOff>27214</xdr:colOff>
      <xdr:row>19</xdr:row>
      <xdr:rowOff>116576</xdr:rowOff>
    </xdr:to>
    <xdr:pic>
      <xdr:nvPicPr>
        <xdr:cNvPr id="87" name="図 86"/>
        <xdr:cNvPicPr>
          <a:picLocks noChangeAspect="1"/>
        </xdr:cNvPicPr>
      </xdr:nvPicPr>
      <xdr:blipFill>
        <a:blip xmlns:r="http://schemas.openxmlformats.org/officeDocument/2006/relationships" r:embed="rId3"/>
        <a:stretch>
          <a:fillRect/>
        </a:stretch>
      </xdr:blipFill>
      <xdr:spPr>
        <a:xfrm>
          <a:off x="993322" y="5309558"/>
          <a:ext cx="612321" cy="630875"/>
        </a:xfrm>
        <a:prstGeom prst="rect">
          <a:avLst/>
        </a:prstGeom>
      </xdr:spPr>
    </xdr:pic>
    <xdr:clientData/>
  </xdr:twoCellAnchor>
  <xdr:twoCellAnchor editAs="oneCell">
    <xdr:from>
      <xdr:col>5</xdr:col>
      <xdr:colOff>654381</xdr:colOff>
      <xdr:row>29</xdr:row>
      <xdr:rowOff>153511</xdr:rowOff>
    </xdr:from>
    <xdr:to>
      <xdr:col>6</xdr:col>
      <xdr:colOff>625928</xdr:colOff>
      <xdr:row>31</xdr:row>
      <xdr:rowOff>129995</xdr:rowOff>
    </xdr:to>
    <xdr:pic>
      <xdr:nvPicPr>
        <xdr:cNvPr id="89" name="図 88"/>
        <xdr:cNvPicPr>
          <a:picLocks noChangeAspect="1"/>
        </xdr:cNvPicPr>
      </xdr:nvPicPr>
      <xdr:blipFill>
        <a:blip xmlns:r="http://schemas.openxmlformats.org/officeDocument/2006/relationships" r:embed="rId4"/>
        <a:stretch>
          <a:fillRect/>
        </a:stretch>
      </xdr:blipFill>
      <xdr:spPr>
        <a:xfrm>
          <a:off x="2913167" y="9379154"/>
          <a:ext cx="651904" cy="656841"/>
        </a:xfrm>
        <a:prstGeom prst="rect">
          <a:avLst/>
        </a:prstGeom>
      </xdr:spPr>
    </xdr:pic>
    <xdr:clientData/>
  </xdr:twoCellAnchor>
  <xdr:twoCellAnchor editAs="oneCell">
    <xdr:from>
      <xdr:col>24</xdr:col>
      <xdr:colOff>27214</xdr:colOff>
      <xdr:row>16</xdr:row>
      <xdr:rowOff>151816</xdr:rowOff>
    </xdr:from>
    <xdr:to>
      <xdr:col>24</xdr:col>
      <xdr:colOff>598713</xdr:colOff>
      <xdr:row>18</xdr:row>
      <xdr:rowOff>82370</xdr:rowOff>
    </xdr:to>
    <xdr:pic>
      <xdr:nvPicPr>
        <xdr:cNvPr id="90" name="図 89"/>
        <xdr:cNvPicPr>
          <a:picLocks noChangeAspect="1"/>
        </xdr:cNvPicPr>
      </xdr:nvPicPr>
      <xdr:blipFill>
        <a:blip xmlns:r="http://schemas.openxmlformats.org/officeDocument/2006/relationships" r:embed="rId5"/>
        <a:stretch>
          <a:fillRect/>
        </a:stretch>
      </xdr:blipFill>
      <xdr:spPr>
        <a:xfrm>
          <a:off x="15879535" y="4955137"/>
          <a:ext cx="571499" cy="610912"/>
        </a:xfrm>
        <a:prstGeom prst="rect">
          <a:avLst/>
        </a:prstGeom>
      </xdr:spPr>
    </xdr:pic>
    <xdr:clientData/>
  </xdr:twoCellAnchor>
  <xdr:twoCellAnchor editAs="oneCell">
    <xdr:from>
      <xdr:col>23</xdr:col>
      <xdr:colOff>783672</xdr:colOff>
      <xdr:row>30</xdr:row>
      <xdr:rowOff>108857</xdr:rowOff>
    </xdr:from>
    <xdr:to>
      <xdr:col>24</xdr:col>
      <xdr:colOff>673297</xdr:colOff>
      <xdr:row>32</xdr:row>
      <xdr:rowOff>166795</xdr:rowOff>
    </xdr:to>
    <xdr:pic>
      <xdr:nvPicPr>
        <xdr:cNvPr id="91" name="図 90"/>
        <xdr:cNvPicPr>
          <a:picLocks noChangeAspect="1"/>
        </xdr:cNvPicPr>
      </xdr:nvPicPr>
      <xdr:blipFill>
        <a:blip xmlns:r="http://schemas.openxmlformats.org/officeDocument/2006/relationships" r:embed="rId6"/>
        <a:stretch>
          <a:fillRect/>
        </a:stretch>
      </xdr:blipFill>
      <xdr:spPr>
        <a:xfrm>
          <a:off x="15819565" y="9674678"/>
          <a:ext cx="706053" cy="738296"/>
        </a:xfrm>
        <a:prstGeom prst="rect">
          <a:avLst/>
        </a:prstGeom>
      </xdr:spPr>
    </xdr:pic>
    <xdr:clientData/>
  </xdr:twoCellAnchor>
  <xdr:twoCellAnchor editAs="oneCell">
    <xdr:from>
      <xdr:col>23</xdr:col>
      <xdr:colOff>775606</xdr:colOff>
      <xdr:row>6</xdr:row>
      <xdr:rowOff>84416</xdr:rowOff>
    </xdr:from>
    <xdr:to>
      <xdr:col>24</xdr:col>
      <xdr:colOff>612321</xdr:colOff>
      <xdr:row>8</xdr:row>
      <xdr:rowOff>131601</xdr:rowOff>
    </xdr:to>
    <xdr:pic>
      <xdr:nvPicPr>
        <xdr:cNvPr id="92" name="図 91"/>
        <xdr:cNvPicPr>
          <a:picLocks noChangeAspect="1"/>
        </xdr:cNvPicPr>
      </xdr:nvPicPr>
      <xdr:blipFill>
        <a:blip xmlns:r="http://schemas.openxmlformats.org/officeDocument/2006/relationships" r:embed="rId7"/>
        <a:stretch>
          <a:fillRect/>
        </a:stretch>
      </xdr:blipFill>
      <xdr:spPr>
        <a:xfrm>
          <a:off x="15811499" y="1594809"/>
          <a:ext cx="653143" cy="673113"/>
        </a:xfrm>
        <a:prstGeom prst="rect">
          <a:avLst/>
        </a:prstGeom>
      </xdr:spPr>
    </xdr:pic>
    <xdr:clientData/>
  </xdr:twoCellAnchor>
  <xdr:twoCellAnchor editAs="oneCell">
    <xdr:from>
      <xdr:col>24</xdr:col>
      <xdr:colOff>40821</xdr:colOff>
      <xdr:row>11</xdr:row>
      <xdr:rowOff>140207</xdr:rowOff>
    </xdr:from>
    <xdr:to>
      <xdr:col>25</xdr:col>
      <xdr:colOff>13607</xdr:colOff>
      <xdr:row>13</xdr:row>
      <xdr:rowOff>121227</xdr:rowOff>
    </xdr:to>
    <xdr:pic>
      <xdr:nvPicPr>
        <xdr:cNvPr id="21" name="図 20"/>
        <xdr:cNvPicPr>
          <a:picLocks noChangeAspect="1"/>
        </xdr:cNvPicPr>
      </xdr:nvPicPr>
      <xdr:blipFill>
        <a:blip xmlns:r="http://schemas.openxmlformats.org/officeDocument/2006/relationships" r:embed="rId8"/>
        <a:stretch>
          <a:fillRect/>
        </a:stretch>
      </xdr:blipFill>
      <xdr:spPr>
        <a:xfrm>
          <a:off x="15893142" y="3242636"/>
          <a:ext cx="653144" cy="661377"/>
        </a:xfrm>
        <a:prstGeom prst="rect">
          <a:avLst/>
        </a:prstGeom>
      </xdr:spPr>
    </xdr:pic>
    <xdr:clientData/>
  </xdr:twoCellAnchor>
  <xdr:twoCellAnchor editAs="oneCell">
    <xdr:from>
      <xdr:col>0</xdr:col>
      <xdr:colOff>67319</xdr:colOff>
      <xdr:row>23</xdr:row>
      <xdr:rowOff>326573</xdr:rowOff>
    </xdr:from>
    <xdr:to>
      <xdr:col>2</xdr:col>
      <xdr:colOff>294408</xdr:colOff>
      <xdr:row>25</xdr:row>
      <xdr:rowOff>305544</xdr:rowOff>
    </xdr:to>
    <xdr:pic>
      <xdr:nvPicPr>
        <xdr:cNvPr id="22" name="図 21"/>
        <xdr:cNvPicPr>
          <a:picLocks noChangeAspect="1"/>
        </xdr:cNvPicPr>
      </xdr:nvPicPr>
      <xdr:blipFill>
        <a:blip xmlns:r="http://schemas.openxmlformats.org/officeDocument/2006/relationships" r:embed="rId9"/>
        <a:stretch>
          <a:fillRect/>
        </a:stretch>
      </xdr:blipFill>
      <xdr:spPr>
        <a:xfrm>
          <a:off x="67319" y="7511144"/>
          <a:ext cx="635303" cy="65932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17319</xdr:colOff>
          <xdr:row>9</xdr:row>
          <xdr:rowOff>0</xdr:rowOff>
        </xdr:from>
        <xdr:to>
          <xdr:col>35</xdr:col>
          <xdr:colOff>232743</xdr:colOff>
          <xdr:row>34</xdr:row>
          <xdr:rowOff>79168</xdr:rowOff>
        </xdr:to>
        <xdr:pic>
          <xdr:nvPicPr>
            <xdr:cNvPr id="23" name="図 22"/>
            <xdr:cNvPicPr>
              <a:picLocks noChangeAspect="1" noChangeArrowheads="1"/>
              <a:extLst>
                <a:ext uri="{84589F7E-364E-4C9E-8A38-B11213B215E9}">
                  <a14:cameraTool cellRange="Sheet2!$A$4:$G$13" spid="_x0000_s1143"/>
                </a:ext>
              </a:extLst>
            </xdr:cNvPicPr>
          </xdr:nvPicPr>
          <xdr:blipFill>
            <a:blip xmlns:r="http://schemas.openxmlformats.org/officeDocument/2006/relationships" r:embed="rId10"/>
            <a:srcRect/>
            <a:stretch>
              <a:fillRect/>
            </a:stretch>
          </xdr:blipFill>
          <xdr:spPr bwMode="auto">
            <a:xfrm>
              <a:off x="17456728" y="2476500"/>
              <a:ext cx="7939333" cy="823603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257734</xdr:colOff>
      <xdr:row>5</xdr:row>
      <xdr:rowOff>291353</xdr:rowOff>
    </xdr:from>
    <xdr:to>
      <xdr:col>14</xdr:col>
      <xdr:colOff>358588</xdr:colOff>
      <xdr:row>6</xdr:row>
      <xdr:rowOff>336177</xdr:rowOff>
    </xdr:to>
    <xdr:sp macro="" textlink="">
      <xdr:nvSpPr>
        <xdr:cNvPr id="2" name="楕円 1"/>
        <xdr:cNvSpPr/>
      </xdr:nvSpPr>
      <xdr:spPr>
        <a:xfrm>
          <a:off x="12203205" y="1905000"/>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1</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11</xdr:col>
      <xdr:colOff>683558</xdr:colOff>
      <xdr:row>6</xdr:row>
      <xdr:rowOff>605118</xdr:rowOff>
    </xdr:from>
    <xdr:to>
      <xdr:col>13</xdr:col>
      <xdr:colOff>100852</xdr:colOff>
      <xdr:row>7</xdr:row>
      <xdr:rowOff>649941</xdr:rowOff>
    </xdr:to>
    <xdr:sp macro="" textlink="">
      <xdr:nvSpPr>
        <xdr:cNvPr id="9" name="楕円 8"/>
        <xdr:cNvSpPr/>
      </xdr:nvSpPr>
      <xdr:spPr>
        <a:xfrm>
          <a:off x="11261911" y="2958353"/>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3</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12</xdr:col>
      <xdr:colOff>22410</xdr:colOff>
      <xdr:row>8</xdr:row>
      <xdr:rowOff>44823</xdr:rowOff>
    </xdr:from>
    <xdr:to>
      <xdr:col>13</xdr:col>
      <xdr:colOff>123263</xdr:colOff>
      <xdr:row>9</xdr:row>
      <xdr:rowOff>89647</xdr:rowOff>
    </xdr:to>
    <xdr:sp macro="" textlink="">
      <xdr:nvSpPr>
        <xdr:cNvPr id="10" name="楕円 9"/>
        <xdr:cNvSpPr/>
      </xdr:nvSpPr>
      <xdr:spPr>
        <a:xfrm>
          <a:off x="11284322" y="3877235"/>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5</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13</xdr:col>
      <xdr:colOff>605116</xdr:colOff>
      <xdr:row>8</xdr:row>
      <xdr:rowOff>112058</xdr:rowOff>
    </xdr:from>
    <xdr:to>
      <xdr:col>15</xdr:col>
      <xdr:colOff>22411</xdr:colOff>
      <xdr:row>9</xdr:row>
      <xdr:rowOff>156882</xdr:rowOff>
    </xdr:to>
    <xdr:sp macro="" textlink="">
      <xdr:nvSpPr>
        <xdr:cNvPr id="11" name="楕円 10"/>
        <xdr:cNvSpPr/>
      </xdr:nvSpPr>
      <xdr:spPr>
        <a:xfrm>
          <a:off x="12550587" y="3944470"/>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8</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15</xdr:col>
      <xdr:colOff>459440</xdr:colOff>
      <xdr:row>6</xdr:row>
      <xdr:rowOff>649940</xdr:rowOff>
    </xdr:from>
    <xdr:to>
      <xdr:col>16</xdr:col>
      <xdr:colOff>560293</xdr:colOff>
      <xdr:row>7</xdr:row>
      <xdr:rowOff>694763</xdr:rowOff>
    </xdr:to>
    <xdr:sp macro="" textlink="">
      <xdr:nvSpPr>
        <xdr:cNvPr id="12" name="楕円 11"/>
        <xdr:cNvSpPr/>
      </xdr:nvSpPr>
      <xdr:spPr>
        <a:xfrm>
          <a:off x="13772028" y="3003175"/>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9</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15</xdr:col>
      <xdr:colOff>134470</xdr:colOff>
      <xdr:row>4</xdr:row>
      <xdr:rowOff>414616</xdr:rowOff>
    </xdr:from>
    <xdr:to>
      <xdr:col>16</xdr:col>
      <xdr:colOff>235323</xdr:colOff>
      <xdr:row>5</xdr:row>
      <xdr:rowOff>459440</xdr:rowOff>
    </xdr:to>
    <xdr:sp macro="" textlink="">
      <xdr:nvSpPr>
        <xdr:cNvPr id="13" name="楕円 12"/>
        <xdr:cNvSpPr/>
      </xdr:nvSpPr>
      <xdr:spPr>
        <a:xfrm>
          <a:off x="13447058" y="1288675"/>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2	</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12</xdr:col>
      <xdr:colOff>201705</xdr:colOff>
      <xdr:row>3</xdr:row>
      <xdr:rowOff>268940</xdr:rowOff>
    </xdr:from>
    <xdr:to>
      <xdr:col>13</xdr:col>
      <xdr:colOff>302558</xdr:colOff>
      <xdr:row>4</xdr:row>
      <xdr:rowOff>638734</xdr:rowOff>
    </xdr:to>
    <xdr:sp macro="" textlink="">
      <xdr:nvSpPr>
        <xdr:cNvPr id="14" name="楕円 13"/>
        <xdr:cNvSpPr/>
      </xdr:nvSpPr>
      <xdr:spPr>
        <a:xfrm>
          <a:off x="11463617" y="728381"/>
          <a:ext cx="784412" cy="78441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b="1">
              <a:latin typeface="メイリオ" panose="020B0604030504040204" pitchFamily="50" charset="-128"/>
              <a:ea typeface="メイリオ" panose="020B0604030504040204" pitchFamily="50" charset="-128"/>
            </a:rPr>
            <a:t>7</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editAs="oneCell">
    <xdr:from>
      <xdr:col>0</xdr:col>
      <xdr:colOff>190500</xdr:colOff>
      <xdr:row>4</xdr:row>
      <xdr:rowOff>235515</xdr:rowOff>
    </xdr:from>
    <xdr:to>
      <xdr:col>0</xdr:col>
      <xdr:colOff>493059</xdr:colOff>
      <xdr:row>4</xdr:row>
      <xdr:rowOff>535799</xdr:rowOff>
    </xdr:to>
    <xdr:pic>
      <xdr:nvPicPr>
        <xdr:cNvPr id="16" name="図 15"/>
        <xdr:cNvPicPr>
          <a:picLocks noChangeAspect="1"/>
        </xdr:cNvPicPr>
      </xdr:nvPicPr>
      <xdr:blipFill>
        <a:blip xmlns:r="http://schemas.openxmlformats.org/officeDocument/2006/relationships" r:embed="rId1"/>
        <a:stretch>
          <a:fillRect/>
        </a:stretch>
      </xdr:blipFill>
      <xdr:spPr>
        <a:xfrm>
          <a:off x="190500" y="1109574"/>
          <a:ext cx="302559" cy="300284"/>
        </a:xfrm>
        <a:prstGeom prst="rect">
          <a:avLst/>
        </a:prstGeom>
      </xdr:spPr>
    </xdr:pic>
    <xdr:clientData/>
  </xdr:twoCellAnchor>
  <xdr:twoCellAnchor editAs="oneCell">
    <xdr:from>
      <xdr:col>0</xdr:col>
      <xdr:colOff>190500</xdr:colOff>
      <xdr:row>5</xdr:row>
      <xdr:rowOff>239336</xdr:rowOff>
    </xdr:from>
    <xdr:to>
      <xdr:col>0</xdr:col>
      <xdr:colOff>493059</xdr:colOff>
      <xdr:row>5</xdr:row>
      <xdr:rowOff>541895</xdr:rowOff>
    </xdr:to>
    <xdr:pic>
      <xdr:nvPicPr>
        <xdr:cNvPr id="17" name="図 16"/>
        <xdr:cNvPicPr>
          <a:picLocks noChangeAspect="1"/>
        </xdr:cNvPicPr>
      </xdr:nvPicPr>
      <xdr:blipFill>
        <a:blip xmlns:r="http://schemas.openxmlformats.org/officeDocument/2006/relationships" r:embed="rId2"/>
        <a:stretch>
          <a:fillRect/>
        </a:stretch>
      </xdr:blipFill>
      <xdr:spPr>
        <a:xfrm>
          <a:off x="190500" y="1852983"/>
          <a:ext cx="302559" cy="302559"/>
        </a:xfrm>
        <a:prstGeom prst="rect">
          <a:avLst/>
        </a:prstGeom>
      </xdr:spPr>
    </xdr:pic>
    <xdr:clientData/>
  </xdr:twoCellAnchor>
  <xdr:twoCellAnchor editAs="oneCell">
    <xdr:from>
      <xdr:col>0</xdr:col>
      <xdr:colOff>190500</xdr:colOff>
      <xdr:row>6</xdr:row>
      <xdr:rowOff>239336</xdr:rowOff>
    </xdr:from>
    <xdr:to>
      <xdr:col>0</xdr:col>
      <xdr:colOff>493059</xdr:colOff>
      <xdr:row>6</xdr:row>
      <xdr:rowOff>541895</xdr:rowOff>
    </xdr:to>
    <xdr:pic>
      <xdr:nvPicPr>
        <xdr:cNvPr id="19" name="図 18"/>
        <xdr:cNvPicPr>
          <a:picLocks noChangeAspect="1"/>
        </xdr:cNvPicPr>
      </xdr:nvPicPr>
      <xdr:blipFill>
        <a:blip xmlns:r="http://schemas.openxmlformats.org/officeDocument/2006/relationships" r:embed="rId3"/>
        <a:stretch>
          <a:fillRect/>
        </a:stretch>
      </xdr:blipFill>
      <xdr:spPr>
        <a:xfrm>
          <a:off x="190500" y="2592571"/>
          <a:ext cx="302559" cy="302559"/>
        </a:xfrm>
        <a:prstGeom prst="rect">
          <a:avLst/>
        </a:prstGeom>
      </xdr:spPr>
    </xdr:pic>
    <xdr:clientData/>
  </xdr:twoCellAnchor>
  <xdr:twoCellAnchor editAs="oneCell">
    <xdr:from>
      <xdr:col>0</xdr:col>
      <xdr:colOff>190500</xdr:colOff>
      <xdr:row>7</xdr:row>
      <xdr:rowOff>213102</xdr:rowOff>
    </xdr:from>
    <xdr:to>
      <xdr:col>0</xdr:col>
      <xdr:colOff>493059</xdr:colOff>
      <xdr:row>7</xdr:row>
      <xdr:rowOff>513386</xdr:rowOff>
    </xdr:to>
    <xdr:pic>
      <xdr:nvPicPr>
        <xdr:cNvPr id="20" name="図 19"/>
        <xdr:cNvPicPr>
          <a:picLocks noChangeAspect="1"/>
        </xdr:cNvPicPr>
      </xdr:nvPicPr>
      <xdr:blipFill>
        <a:blip xmlns:r="http://schemas.openxmlformats.org/officeDocument/2006/relationships" r:embed="rId4"/>
        <a:stretch>
          <a:fillRect/>
        </a:stretch>
      </xdr:blipFill>
      <xdr:spPr>
        <a:xfrm>
          <a:off x="190500" y="3305926"/>
          <a:ext cx="302559" cy="300284"/>
        </a:xfrm>
        <a:prstGeom prst="rect">
          <a:avLst/>
        </a:prstGeom>
      </xdr:spPr>
    </xdr:pic>
    <xdr:clientData/>
  </xdr:twoCellAnchor>
  <xdr:twoCellAnchor editAs="oneCell">
    <xdr:from>
      <xdr:col>0</xdr:col>
      <xdr:colOff>190500</xdr:colOff>
      <xdr:row>8</xdr:row>
      <xdr:rowOff>228130</xdr:rowOff>
    </xdr:from>
    <xdr:to>
      <xdr:col>0</xdr:col>
      <xdr:colOff>493059</xdr:colOff>
      <xdr:row>8</xdr:row>
      <xdr:rowOff>530689</xdr:rowOff>
    </xdr:to>
    <xdr:pic>
      <xdr:nvPicPr>
        <xdr:cNvPr id="21" name="図 20"/>
        <xdr:cNvPicPr>
          <a:picLocks noChangeAspect="1"/>
        </xdr:cNvPicPr>
      </xdr:nvPicPr>
      <xdr:blipFill>
        <a:blip xmlns:r="http://schemas.openxmlformats.org/officeDocument/2006/relationships" r:embed="rId5"/>
        <a:stretch>
          <a:fillRect/>
        </a:stretch>
      </xdr:blipFill>
      <xdr:spPr>
        <a:xfrm>
          <a:off x="190500" y="4060542"/>
          <a:ext cx="302559" cy="302559"/>
        </a:xfrm>
        <a:prstGeom prst="rect">
          <a:avLst/>
        </a:prstGeom>
      </xdr:spPr>
    </xdr:pic>
    <xdr:clientData/>
  </xdr:twoCellAnchor>
  <xdr:twoCellAnchor editAs="oneCell">
    <xdr:from>
      <xdr:col>0</xdr:col>
      <xdr:colOff>190501</xdr:colOff>
      <xdr:row>9</xdr:row>
      <xdr:rowOff>205719</xdr:rowOff>
    </xdr:from>
    <xdr:to>
      <xdr:col>0</xdr:col>
      <xdr:colOff>490785</xdr:colOff>
      <xdr:row>9</xdr:row>
      <xdr:rowOff>508278</xdr:rowOff>
    </xdr:to>
    <xdr:pic>
      <xdr:nvPicPr>
        <xdr:cNvPr id="24" name="図 23"/>
        <xdr:cNvPicPr>
          <a:picLocks noChangeAspect="1"/>
        </xdr:cNvPicPr>
      </xdr:nvPicPr>
      <xdr:blipFill>
        <a:blip xmlns:r="http://schemas.openxmlformats.org/officeDocument/2006/relationships" r:embed="rId6"/>
        <a:stretch>
          <a:fillRect/>
        </a:stretch>
      </xdr:blipFill>
      <xdr:spPr>
        <a:xfrm>
          <a:off x="190501" y="4777719"/>
          <a:ext cx="300284" cy="302559"/>
        </a:xfrm>
        <a:prstGeom prst="rect">
          <a:avLst/>
        </a:prstGeom>
      </xdr:spPr>
    </xdr:pic>
    <xdr:clientData/>
  </xdr:twoCellAnchor>
  <xdr:twoCellAnchor editAs="oneCell">
    <xdr:from>
      <xdr:col>0</xdr:col>
      <xdr:colOff>190501</xdr:colOff>
      <xdr:row>10</xdr:row>
      <xdr:rowOff>228131</xdr:rowOff>
    </xdr:from>
    <xdr:to>
      <xdr:col>0</xdr:col>
      <xdr:colOff>490785</xdr:colOff>
      <xdr:row>10</xdr:row>
      <xdr:rowOff>530690</xdr:rowOff>
    </xdr:to>
    <xdr:pic>
      <xdr:nvPicPr>
        <xdr:cNvPr id="25" name="図 24"/>
        <xdr:cNvPicPr>
          <a:picLocks noChangeAspect="1"/>
        </xdr:cNvPicPr>
      </xdr:nvPicPr>
      <xdr:blipFill>
        <a:blip xmlns:r="http://schemas.openxmlformats.org/officeDocument/2006/relationships" r:embed="rId7"/>
        <a:stretch>
          <a:fillRect/>
        </a:stretch>
      </xdr:blipFill>
      <xdr:spPr>
        <a:xfrm>
          <a:off x="190501" y="5539719"/>
          <a:ext cx="300284" cy="302559"/>
        </a:xfrm>
        <a:prstGeom prst="rect">
          <a:avLst/>
        </a:prstGeom>
      </xdr:spPr>
    </xdr:pic>
    <xdr:clientData/>
  </xdr:twoCellAnchor>
  <xdr:twoCellAnchor editAs="oneCell">
    <xdr:from>
      <xdr:col>0</xdr:col>
      <xdr:colOff>156883</xdr:colOff>
      <xdr:row>11</xdr:row>
      <xdr:rowOff>239361</xdr:rowOff>
    </xdr:from>
    <xdr:to>
      <xdr:col>0</xdr:col>
      <xdr:colOff>457270</xdr:colOff>
      <xdr:row>11</xdr:row>
      <xdr:rowOff>542023</xdr:rowOff>
    </xdr:to>
    <xdr:pic>
      <xdr:nvPicPr>
        <xdr:cNvPr id="26" name="図 25"/>
        <xdr:cNvPicPr>
          <a:picLocks noChangeAspect="1"/>
        </xdr:cNvPicPr>
      </xdr:nvPicPr>
      <xdr:blipFill>
        <a:blip xmlns:r="http://schemas.openxmlformats.org/officeDocument/2006/relationships" r:embed="rId8"/>
        <a:stretch>
          <a:fillRect/>
        </a:stretch>
      </xdr:blipFill>
      <xdr:spPr>
        <a:xfrm>
          <a:off x="156883" y="6290537"/>
          <a:ext cx="300387" cy="302662"/>
        </a:xfrm>
        <a:prstGeom prst="rect">
          <a:avLst/>
        </a:prstGeom>
      </xdr:spPr>
    </xdr:pic>
    <xdr:clientData/>
  </xdr:twoCellAnchor>
  <xdr:twoCellAnchor editAs="oneCell">
    <xdr:from>
      <xdr:col>0</xdr:col>
      <xdr:colOff>156883</xdr:colOff>
      <xdr:row>12</xdr:row>
      <xdr:rowOff>168089</xdr:rowOff>
    </xdr:from>
    <xdr:to>
      <xdr:col>0</xdr:col>
      <xdr:colOff>516883</xdr:colOff>
      <xdr:row>12</xdr:row>
      <xdr:rowOff>525383</xdr:rowOff>
    </xdr:to>
    <xdr:pic>
      <xdr:nvPicPr>
        <xdr:cNvPr id="28" name="図 27"/>
        <xdr:cNvPicPr>
          <a:picLocks noChangeAspect="1"/>
        </xdr:cNvPicPr>
      </xdr:nvPicPr>
      <xdr:blipFill>
        <a:blip xmlns:r="http://schemas.openxmlformats.org/officeDocument/2006/relationships" r:embed="rId9"/>
        <a:stretch>
          <a:fillRect/>
        </a:stretch>
      </xdr:blipFill>
      <xdr:spPr>
        <a:xfrm>
          <a:off x="156883" y="6958854"/>
          <a:ext cx="360000" cy="357294"/>
        </a:xfrm>
        <a:prstGeom prst="rect">
          <a:avLst/>
        </a:prstGeom>
      </xdr:spPr>
    </xdr:pic>
    <xdr:clientData/>
  </xdr:twoCellAnchor>
  <xdr:twoCellAnchor editAs="oneCell">
    <xdr:from>
      <xdr:col>1</xdr:col>
      <xdr:colOff>100852</xdr:colOff>
      <xdr:row>11</xdr:row>
      <xdr:rowOff>179294</xdr:rowOff>
    </xdr:from>
    <xdr:to>
      <xdr:col>1</xdr:col>
      <xdr:colOff>438485</xdr:colOff>
      <xdr:row>11</xdr:row>
      <xdr:rowOff>519485</xdr:rowOff>
    </xdr:to>
    <xdr:pic>
      <xdr:nvPicPr>
        <xdr:cNvPr id="18" name="図 17"/>
        <xdr:cNvPicPr>
          <a:picLocks noChangeAspect="1"/>
        </xdr:cNvPicPr>
      </xdr:nvPicPr>
      <xdr:blipFill>
        <a:blip xmlns:r="http://schemas.openxmlformats.org/officeDocument/2006/relationships" r:embed="rId7"/>
        <a:stretch>
          <a:fillRect/>
        </a:stretch>
      </xdr:blipFill>
      <xdr:spPr>
        <a:xfrm>
          <a:off x="784411" y="6230470"/>
          <a:ext cx="337633" cy="3401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250"/>
  <sheetViews>
    <sheetView showGridLines="0" tabSelected="1" zoomScale="80" zoomScaleNormal="80" workbookViewId="0">
      <selection activeCell="AC7" sqref="AC7:AC8"/>
    </sheetView>
  </sheetViews>
  <sheetFormatPr defaultColWidth="9" defaultRowHeight="13.5" x14ac:dyDescent="0.15"/>
  <cols>
    <col min="1" max="1" width="9" style="113"/>
    <col min="2" max="2" width="4.875" style="113" customWidth="1"/>
    <col min="3" max="3" width="9" style="113"/>
    <col min="4" max="4" width="6.5" style="113" customWidth="1"/>
    <col min="5" max="8" width="9" style="113"/>
    <col min="9" max="9" width="9.25" style="113" bestFit="1" customWidth="1"/>
    <col min="10" max="13" width="9" style="113"/>
    <col min="14" max="14" width="11.125" style="113" customWidth="1"/>
    <col min="15" max="15" width="10.5" style="113" bestFit="1" customWidth="1"/>
    <col min="16" max="17" width="9" style="113"/>
    <col min="18" max="18" width="10.5" style="113" customWidth="1"/>
    <col min="19" max="23" width="9" style="113"/>
    <col min="24" max="24" width="10.625" style="113" customWidth="1"/>
    <col min="25" max="25" width="9" style="113" customWidth="1"/>
    <col min="26" max="16384" width="9" style="113"/>
  </cols>
  <sheetData>
    <row r="1" spans="2:30" ht="14.25" thickBot="1" x14ac:dyDescent="0.2"/>
    <row r="2" spans="2:30" ht="27.95" customHeight="1" thickTop="1" thickBot="1" x14ac:dyDescent="0.2">
      <c r="B2" s="116"/>
      <c r="C2" s="186" t="s">
        <v>117</v>
      </c>
      <c r="D2" s="187"/>
      <c r="E2" s="187"/>
      <c r="F2" s="187"/>
      <c r="G2" s="187"/>
      <c r="H2" s="187"/>
      <c r="I2" s="187"/>
      <c r="J2" s="187"/>
      <c r="K2" s="187"/>
      <c r="L2" s="187"/>
      <c r="M2" s="187"/>
      <c r="N2" s="187"/>
      <c r="O2" s="187"/>
      <c r="P2" s="187"/>
      <c r="Q2" s="187"/>
      <c r="R2" s="187"/>
      <c r="S2" s="187"/>
      <c r="T2" s="187"/>
      <c r="U2" s="187"/>
      <c r="V2" s="187"/>
      <c r="W2" s="187"/>
      <c r="X2" s="188"/>
    </row>
    <row r="3" spans="2:30" ht="14.25" thickTop="1" x14ac:dyDescent="0.15">
      <c r="B3" s="113" t="s">
        <v>10</v>
      </c>
    </row>
    <row r="4" spans="2:30" s="116" customFormat="1" ht="14.25" thickBot="1" x14ac:dyDescent="0.2">
      <c r="C4" s="124"/>
      <c r="D4" s="124"/>
      <c r="E4" s="124"/>
      <c r="F4" s="124"/>
      <c r="G4" s="124"/>
      <c r="H4" s="124"/>
      <c r="I4" s="124"/>
      <c r="J4" s="124"/>
      <c r="K4" s="124"/>
      <c r="L4" s="124"/>
      <c r="M4" s="124"/>
      <c r="N4" s="124"/>
      <c r="O4" s="124"/>
      <c r="P4" s="124"/>
      <c r="Q4" s="124"/>
      <c r="R4" s="124"/>
      <c r="S4" s="124"/>
      <c r="T4" s="124"/>
      <c r="U4" s="124"/>
      <c r="V4" s="124"/>
      <c r="W4" s="124"/>
      <c r="X4" s="124"/>
      <c r="Y4" s="114"/>
      <c r="Z4" s="114"/>
      <c r="AA4" s="115"/>
      <c r="AB4" s="115"/>
    </row>
    <row r="5" spans="2:30" s="116" customFormat="1" ht="24.75" customHeight="1" x14ac:dyDescent="0.15">
      <c r="C5" s="189"/>
      <c r="D5" s="189"/>
      <c r="E5" s="176"/>
      <c r="F5" s="171"/>
      <c r="G5" s="171"/>
      <c r="H5" s="171"/>
      <c r="I5" s="171"/>
      <c r="J5" s="171"/>
      <c r="K5" s="171"/>
      <c r="L5" s="171"/>
      <c r="M5" s="171"/>
      <c r="N5" s="172"/>
      <c r="O5" s="177"/>
      <c r="P5" s="125"/>
      <c r="Q5" s="190" t="s">
        <v>100</v>
      </c>
      <c r="R5" s="191"/>
      <c r="S5" s="192"/>
      <c r="T5" s="257"/>
      <c r="U5" s="258"/>
      <c r="V5" s="261" t="s">
        <v>119</v>
      </c>
      <c r="W5" s="259"/>
      <c r="X5" s="260"/>
    </row>
    <row r="6" spans="2:30" s="116" customFormat="1" ht="24.75" customHeight="1" x14ac:dyDescent="0.15">
      <c r="C6" s="175"/>
      <c r="D6" s="170"/>
      <c r="E6" s="170"/>
      <c r="F6" s="171"/>
      <c r="G6" s="171"/>
      <c r="H6" s="171"/>
      <c r="I6" s="171"/>
      <c r="J6" s="171"/>
      <c r="K6" s="171"/>
      <c r="L6" s="171"/>
      <c r="M6" s="171"/>
      <c r="N6" s="172"/>
      <c r="O6" s="177"/>
      <c r="P6" s="125"/>
      <c r="Q6" s="193" t="s">
        <v>99</v>
      </c>
      <c r="R6" s="194"/>
      <c r="S6" s="195"/>
      <c r="T6" s="196"/>
      <c r="U6" s="196"/>
      <c r="V6" s="196"/>
      <c r="W6" s="196"/>
      <c r="X6" s="197"/>
    </row>
    <row r="7" spans="2:30" s="116" customFormat="1" ht="24.75" customHeight="1" thickBot="1" x14ac:dyDescent="0.2">
      <c r="C7" s="175"/>
      <c r="D7" s="170"/>
      <c r="E7" s="170"/>
      <c r="F7" s="171"/>
      <c r="G7" s="171"/>
      <c r="H7" s="171"/>
      <c r="I7" s="171"/>
      <c r="J7" s="171"/>
      <c r="K7" s="171"/>
      <c r="L7" s="171"/>
      <c r="M7" s="171"/>
      <c r="N7" s="172"/>
      <c r="O7" s="177"/>
      <c r="P7" s="125"/>
      <c r="Q7" s="179" t="s">
        <v>98</v>
      </c>
      <c r="R7" s="180"/>
      <c r="S7" s="181"/>
      <c r="T7" s="182"/>
      <c r="U7" s="182"/>
      <c r="V7" s="182"/>
      <c r="W7" s="182"/>
      <c r="X7" s="183"/>
    </row>
    <row r="8" spans="2:30" s="116" customFormat="1" ht="24.75" customHeight="1" thickBot="1" x14ac:dyDescent="0.2">
      <c r="C8" s="175"/>
      <c r="D8" s="170"/>
      <c r="E8" s="170"/>
      <c r="F8" s="171"/>
      <c r="G8" s="171"/>
      <c r="H8" s="171"/>
      <c r="I8" s="171"/>
      <c r="J8" s="171"/>
      <c r="K8" s="171"/>
      <c r="L8" s="171"/>
      <c r="M8" s="171"/>
      <c r="N8" s="172"/>
      <c r="O8" s="177"/>
      <c r="P8" s="125"/>
      <c r="Q8" s="179" t="s">
        <v>97</v>
      </c>
      <c r="R8" s="180"/>
      <c r="S8" s="181"/>
      <c r="T8" s="184">
        <f>SUM(J13,N13,R13,V13,W13)</f>
        <v>0</v>
      </c>
      <c r="U8" s="185"/>
      <c r="V8" s="185"/>
      <c r="W8" s="185"/>
      <c r="X8" s="126" t="s">
        <v>96</v>
      </c>
      <c r="Y8" s="117"/>
    </row>
    <row r="9" spans="2:30" s="116" customFormat="1" ht="28.5" customHeight="1" thickBot="1" x14ac:dyDescent="0.2">
      <c r="J9" s="119"/>
      <c r="M9" s="115"/>
      <c r="N9" s="127"/>
      <c r="O9" s="215"/>
      <c r="P9" s="215"/>
      <c r="Q9" s="215"/>
      <c r="R9" s="215"/>
      <c r="S9" s="215"/>
      <c r="T9" s="215"/>
      <c r="V9" s="119"/>
      <c r="W9" s="219" t="s">
        <v>118</v>
      </c>
      <c r="X9" s="219"/>
      <c r="Y9" s="201"/>
      <c r="Z9" s="201"/>
      <c r="AA9" s="201"/>
      <c r="AB9" s="201"/>
      <c r="AC9" s="201"/>
      <c r="AD9" s="201"/>
    </row>
    <row r="10" spans="2:30" s="116" customFormat="1" ht="23.25" customHeight="1" x14ac:dyDescent="0.15">
      <c r="C10" s="204" t="s">
        <v>115</v>
      </c>
      <c r="D10" s="205"/>
      <c r="E10" s="205"/>
      <c r="F10" s="206"/>
      <c r="G10" s="210" t="s">
        <v>56</v>
      </c>
      <c r="H10" s="211"/>
      <c r="I10" s="211"/>
      <c r="J10" s="212"/>
      <c r="K10" s="210" t="s">
        <v>55</v>
      </c>
      <c r="L10" s="211"/>
      <c r="M10" s="211"/>
      <c r="N10" s="212"/>
      <c r="O10" s="210" t="s">
        <v>54</v>
      </c>
      <c r="P10" s="211"/>
      <c r="Q10" s="211"/>
      <c r="R10" s="212"/>
      <c r="S10" s="210" t="s">
        <v>53</v>
      </c>
      <c r="T10" s="211"/>
      <c r="U10" s="211"/>
      <c r="V10" s="212"/>
      <c r="W10" s="213" t="s">
        <v>95</v>
      </c>
      <c r="X10" s="202" t="s">
        <v>94</v>
      </c>
      <c r="Y10" s="201"/>
      <c r="Z10" s="201"/>
      <c r="AA10" s="201"/>
      <c r="AB10" s="201"/>
      <c r="AC10" s="201"/>
      <c r="AD10" s="201"/>
    </row>
    <row r="11" spans="2:30" s="116" customFormat="1" ht="23.25" customHeight="1" thickBot="1" x14ac:dyDescent="0.2">
      <c r="C11" s="207"/>
      <c r="D11" s="208"/>
      <c r="E11" s="208"/>
      <c r="F11" s="209"/>
      <c r="G11" s="59" t="s">
        <v>93</v>
      </c>
      <c r="H11" s="60" t="s">
        <v>92</v>
      </c>
      <c r="I11" s="105" t="s">
        <v>91</v>
      </c>
      <c r="J11" s="104" t="s">
        <v>81</v>
      </c>
      <c r="K11" s="61" t="s">
        <v>90</v>
      </c>
      <c r="L11" s="60" t="s">
        <v>89</v>
      </c>
      <c r="M11" s="105" t="s">
        <v>88</v>
      </c>
      <c r="N11" s="104" t="s">
        <v>81</v>
      </c>
      <c r="O11" s="61" t="s">
        <v>87</v>
      </c>
      <c r="P11" s="60" t="s">
        <v>86</v>
      </c>
      <c r="Q11" s="105" t="s">
        <v>85</v>
      </c>
      <c r="R11" s="104" t="s">
        <v>81</v>
      </c>
      <c r="S11" s="61" t="s">
        <v>84</v>
      </c>
      <c r="T11" s="60" t="s">
        <v>83</v>
      </c>
      <c r="U11" s="105" t="s">
        <v>82</v>
      </c>
      <c r="V11" s="104" t="s">
        <v>81</v>
      </c>
      <c r="W11" s="214"/>
      <c r="X11" s="203"/>
    </row>
    <row r="12" spans="2:30" s="116" customFormat="1" ht="26.25" customHeight="1" x14ac:dyDescent="0.15">
      <c r="C12" s="128" t="s">
        <v>80</v>
      </c>
      <c r="D12" s="129"/>
      <c r="E12" s="129"/>
      <c r="F12" s="130"/>
      <c r="G12" s="131"/>
      <c r="H12" s="131"/>
      <c r="I12" s="132"/>
      <c r="J12" s="133"/>
      <c r="K12" s="134"/>
      <c r="L12" s="134"/>
      <c r="M12" s="134"/>
      <c r="N12" s="135"/>
      <c r="O12" s="136"/>
      <c r="P12" s="131"/>
      <c r="Q12" s="134"/>
      <c r="R12" s="133"/>
      <c r="S12" s="131"/>
      <c r="T12" s="131"/>
      <c r="U12" s="131"/>
      <c r="V12" s="133"/>
      <c r="W12" s="137"/>
      <c r="X12" s="138"/>
    </row>
    <row r="13" spans="2:30" s="116" customFormat="1" ht="26.25" customHeight="1" x14ac:dyDescent="0.15">
      <c r="C13" s="8"/>
      <c r="D13" s="216" t="s">
        <v>79</v>
      </c>
      <c r="E13" s="216"/>
      <c r="F13" s="216"/>
      <c r="G13" s="19"/>
      <c r="H13" s="20"/>
      <c r="I13" s="20"/>
      <c r="J13" s="21">
        <f>SUM(G13:I13)</f>
        <v>0</v>
      </c>
      <c r="K13" s="22"/>
      <c r="L13" s="19"/>
      <c r="M13" s="19"/>
      <c r="N13" s="23">
        <f>SUM(K13:M13)</f>
        <v>0</v>
      </c>
      <c r="O13" s="22"/>
      <c r="P13" s="19"/>
      <c r="Q13" s="19"/>
      <c r="R13" s="21">
        <f>SUM(O13:Q13)</f>
        <v>0</v>
      </c>
      <c r="S13" s="22"/>
      <c r="T13" s="19"/>
      <c r="U13" s="19"/>
      <c r="V13" s="21">
        <f>SUM(S13:U13)</f>
        <v>0</v>
      </c>
      <c r="W13" s="107"/>
      <c r="X13" s="53">
        <f t="shared" ref="X13:X18" si="0">J13+N13+R13+V13+W13</f>
        <v>0</v>
      </c>
      <c r="Y13" s="118"/>
    </row>
    <row r="14" spans="2:30" s="116" customFormat="1" ht="26.25" customHeight="1" x14ac:dyDescent="0.15">
      <c r="C14" s="139"/>
      <c r="D14" s="217" t="s">
        <v>78</v>
      </c>
      <c r="E14" s="217"/>
      <c r="F14" s="217"/>
      <c r="G14" s="24"/>
      <c r="H14" s="24"/>
      <c r="I14" s="24"/>
      <c r="J14" s="23">
        <f>SUM(G14:I14)</f>
        <v>0</v>
      </c>
      <c r="K14" s="22"/>
      <c r="L14" s="19"/>
      <c r="M14" s="19"/>
      <c r="N14" s="23">
        <f>SUM(K14:M14)</f>
        <v>0</v>
      </c>
      <c r="O14" s="22"/>
      <c r="P14" s="19"/>
      <c r="Q14" s="19"/>
      <c r="R14" s="21">
        <f>SUM(O14:Q14)</f>
        <v>0</v>
      </c>
      <c r="S14" s="22"/>
      <c r="T14" s="19"/>
      <c r="U14" s="19"/>
      <c r="V14" s="21">
        <f>SUM(S14:U14)</f>
        <v>0</v>
      </c>
      <c r="W14" s="108"/>
      <c r="X14" s="55">
        <f t="shared" si="0"/>
        <v>0</v>
      </c>
    </row>
    <row r="15" spans="2:30" s="116" customFormat="1" ht="26.25" customHeight="1" x14ac:dyDescent="0.15">
      <c r="C15" s="140"/>
      <c r="D15" s="216" t="s">
        <v>77</v>
      </c>
      <c r="E15" s="216"/>
      <c r="F15" s="216"/>
      <c r="G15" s="19"/>
      <c r="H15" s="25"/>
      <c r="I15" s="25"/>
      <c r="J15" s="21">
        <f>SUM(G15:I15)</f>
        <v>0</v>
      </c>
      <c r="K15" s="19"/>
      <c r="L15" s="19"/>
      <c r="M15" s="19"/>
      <c r="N15" s="21">
        <f>SUM(K15:M15)</f>
        <v>0</v>
      </c>
      <c r="O15" s="19"/>
      <c r="P15" s="19"/>
      <c r="Q15" s="19"/>
      <c r="R15" s="21">
        <f>SUM(O15:Q15)</f>
        <v>0</v>
      </c>
      <c r="S15" s="19"/>
      <c r="T15" s="19"/>
      <c r="U15" s="19"/>
      <c r="V15" s="21">
        <f>SUM(S15:U15)</f>
        <v>0</v>
      </c>
      <c r="W15" s="109"/>
      <c r="X15" s="53">
        <f t="shared" si="0"/>
        <v>0</v>
      </c>
    </row>
    <row r="16" spans="2:30" s="116" customFormat="1" ht="26.25" customHeight="1" x14ac:dyDescent="0.15">
      <c r="C16" s="8"/>
      <c r="D16" s="216" t="s">
        <v>76</v>
      </c>
      <c r="E16" s="216"/>
      <c r="F16" s="216"/>
      <c r="G16" s="19"/>
      <c r="H16" s="19"/>
      <c r="I16" s="19"/>
      <c r="J16" s="21">
        <f>SUM(G16:I16)</f>
        <v>0</v>
      </c>
      <c r="K16" s="19"/>
      <c r="L16" s="19"/>
      <c r="M16" s="19"/>
      <c r="N16" s="21">
        <f>SUM(K16:M16)</f>
        <v>0</v>
      </c>
      <c r="O16" s="19"/>
      <c r="P16" s="19"/>
      <c r="Q16" s="19"/>
      <c r="R16" s="21">
        <f>SUM(O16:Q16)</f>
        <v>0</v>
      </c>
      <c r="S16" s="19"/>
      <c r="T16" s="19"/>
      <c r="U16" s="19"/>
      <c r="V16" s="21">
        <f>SUM(S16:U16)</f>
        <v>0</v>
      </c>
      <c r="W16" s="109"/>
      <c r="X16" s="53">
        <f t="shared" si="0"/>
        <v>0</v>
      </c>
    </row>
    <row r="17" spans="3:25" s="116" customFormat="1" ht="26.25" customHeight="1" x14ac:dyDescent="0.15">
      <c r="C17" s="8"/>
      <c r="D17" s="218" t="s">
        <v>75</v>
      </c>
      <c r="E17" s="218"/>
      <c r="F17" s="218"/>
      <c r="G17" s="51"/>
      <c r="H17" s="51">
        <f>G33</f>
        <v>0</v>
      </c>
      <c r="I17" s="51">
        <f>H33</f>
        <v>0</v>
      </c>
      <c r="J17" s="26"/>
      <c r="K17" s="51">
        <f>I33</f>
        <v>0</v>
      </c>
      <c r="L17" s="51">
        <f>K33</f>
        <v>0</v>
      </c>
      <c r="M17" s="51">
        <f>L33</f>
        <v>0</v>
      </c>
      <c r="N17" s="26"/>
      <c r="O17" s="51">
        <f>M33</f>
        <v>0</v>
      </c>
      <c r="P17" s="51">
        <f>O33</f>
        <v>0</v>
      </c>
      <c r="Q17" s="51">
        <f>P33</f>
        <v>0</v>
      </c>
      <c r="R17" s="26"/>
      <c r="S17" s="51">
        <f>Q33</f>
        <v>0</v>
      </c>
      <c r="T17" s="51">
        <f>S33</f>
        <v>0</v>
      </c>
      <c r="U17" s="51">
        <f>T33</f>
        <v>0</v>
      </c>
      <c r="V17" s="26"/>
      <c r="W17" s="52">
        <f>U33</f>
        <v>0</v>
      </c>
      <c r="X17" s="53">
        <f t="shared" si="0"/>
        <v>0</v>
      </c>
    </row>
    <row r="18" spans="3:25" s="119" customFormat="1" ht="26.25" customHeight="1" thickBot="1" x14ac:dyDescent="0.2">
      <c r="C18" s="9"/>
      <c r="D18" s="198" t="s">
        <v>74</v>
      </c>
      <c r="E18" s="199"/>
      <c r="F18" s="200"/>
      <c r="G18" s="102">
        <f t="shared" ref="G18:M18" si="1">SUM(G13:G17)</f>
        <v>0</v>
      </c>
      <c r="H18" s="27">
        <f t="shared" si="1"/>
        <v>0</v>
      </c>
      <c r="I18" s="27">
        <f t="shared" si="1"/>
        <v>0</v>
      </c>
      <c r="J18" s="27">
        <f t="shared" si="1"/>
        <v>0</v>
      </c>
      <c r="K18" s="27">
        <f t="shared" si="1"/>
        <v>0</v>
      </c>
      <c r="L18" s="27">
        <f t="shared" si="1"/>
        <v>0</v>
      </c>
      <c r="M18" s="27">
        <f t="shared" si="1"/>
        <v>0</v>
      </c>
      <c r="N18" s="27">
        <f>SUM(N13:N17)</f>
        <v>0</v>
      </c>
      <c r="O18" s="27">
        <f t="shared" ref="O18:W18" si="2">SUM(O13:O17)</f>
        <v>0</v>
      </c>
      <c r="P18" s="27">
        <f t="shared" si="2"/>
        <v>0</v>
      </c>
      <c r="Q18" s="27">
        <f t="shared" si="2"/>
        <v>0</v>
      </c>
      <c r="R18" s="27">
        <f>SUM(R13:R17)</f>
        <v>0</v>
      </c>
      <c r="S18" s="27">
        <f t="shared" si="2"/>
        <v>0</v>
      </c>
      <c r="T18" s="27">
        <f t="shared" si="2"/>
        <v>0</v>
      </c>
      <c r="U18" s="27">
        <f t="shared" si="2"/>
        <v>0</v>
      </c>
      <c r="V18" s="28">
        <f>SUM(V13:V17)</f>
        <v>0</v>
      </c>
      <c r="W18" s="29">
        <f t="shared" si="2"/>
        <v>0</v>
      </c>
      <c r="X18" s="30">
        <f t="shared" si="0"/>
        <v>0</v>
      </c>
      <c r="Y18" s="117"/>
    </row>
    <row r="19" spans="3:25" s="116" customFormat="1" ht="26.25" customHeight="1" x14ac:dyDescent="0.15">
      <c r="C19" s="141" t="s">
        <v>73</v>
      </c>
      <c r="D19" s="142"/>
      <c r="E19" s="142"/>
      <c r="F19" s="143"/>
      <c r="G19" s="144"/>
      <c r="H19" s="144"/>
      <c r="I19" s="117"/>
      <c r="J19" s="145"/>
      <c r="K19" s="144"/>
      <c r="L19" s="144"/>
      <c r="M19" s="144"/>
      <c r="N19" s="145"/>
      <c r="O19" s="144"/>
      <c r="P19" s="144"/>
      <c r="Q19" s="144"/>
      <c r="R19" s="145"/>
      <c r="S19" s="144"/>
      <c r="T19" s="144"/>
      <c r="U19" s="144"/>
      <c r="V19" s="145"/>
      <c r="W19" s="146"/>
      <c r="X19" s="147"/>
    </row>
    <row r="20" spans="3:25" s="116" customFormat="1" ht="26.25" customHeight="1" thickBot="1" x14ac:dyDescent="0.2">
      <c r="C20" s="71"/>
      <c r="D20" s="226" t="s">
        <v>72</v>
      </c>
      <c r="E20" s="227"/>
      <c r="F20" s="228"/>
      <c r="G20" s="88"/>
      <c r="H20" s="88"/>
      <c r="I20" s="88"/>
      <c r="J20" s="148">
        <f t="shared" ref="J20:J31" si="3">SUM(G20:I20)</f>
        <v>0</v>
      </c>
      <c r="K20" s="88"/>
      <c r="L20" s="88"/>
      <c r="M20" s="88"/>
      <c r="N20" s="149">
        <f t="shared" ref="N20:N31" si="4">SUM(K20:M20)</f>
        <v>0</v>
      </c>
      <c r="O20" s="88"/>
      <c r="P20" s="88"/>
      <c r="Q20" s="88"/>
      <c r="R20" s="150">
        <f t="shared" ref="R20:R31" si="5">SUM(O20:Q20)</f>
        <v>0</v>
      </c>
      <c r="S20" s="88"/>
      <c r="T20" s="88"/>
      <c r="U20" s="88"/>
      <c r="V20" s="94">
        <f t="shared" ref="V20:V31" si="6">SUM(S20:U20)</f>
        <v>0</v>
      </c>
      <c r="W20" s="110">
        <v>0</v>
      </c>
      <c r="X20" s="95">
        <f t="shared" ref="X20:X27" si="7">J20+N20+R20+V20+W20</f>
        <v>0</v>
      </c>
    </row>
    <row r="21" spans="3:25" s="116" customFormat="1" ht="26.25" customHeight="1" x14ac:dyDescent="0.15">
      <c r="C21" s="71"/>
      <c r="D21" s="96"/>
      <c r="E21" s="80" t="s">
        <v>71</v>
      </c>
      <c r="F21" s="81"/>
      <c r="G21" s="25"/>
      <c r="H21" s="25"/>
      <c r="I21" s="25"/>
      <c r="J21" s="151">
        <f t="shared" si="3"/>
        <v>0</v>
      </c>
      <c r="K21" s="25"/>
      <c r="L21" s="25"/>
      <c r="M21" s="25"/>
      <c r="N21" s="152">
        <f t="shared" si="4"/>
        <v>0</v>
      </c>
      <c r="O21" s="25"/>
      <c r="P21" s="25"/>
      <c r="Q21" s="25"/>
      <c r="R21" s="153">
        <f t="shared" si="5"/>
        <v>0</v>
      </c>
      <c r="S21" s="25"/>
      <c r="T21" s="25"/>
      <c r="U21" s="25"/>
      <c r="V21" s="87">
        <f t="shared" si="6"/>
        <v>0</v>
      </c>
      <c r="W21" s="111"/>
      <c r="X21" s="55">
        <f t="shared" si="7"/>
        <v>0</v>
      </c>
    </row>
    <row r="22" spans="3:25" s="116" customFormat="1" ht="26.25" customHeight="1" x14ac:dyDescent="0.15">
      <c r="C22" s="71"/>
      <c r="D22" s="96"/>
      <c r="E22" s="75" t="s">
        <v>70</v>
      </c>
      <c r="F22" s="76"/>
      <c r="G22" s="19"/>
      <c r="H22" s="19"/>
      <c r="I22" s="19"/>
      <c r="J22" s="154">
        <f t="shared" si="3"/>
        <v>0</v>
      </c>
      <c r="K22" s="19"/>
      <c r="L22" s="19"/>
      <c r="M22" s="19"/>
      <c r="N22" s="155">
        <f t="shared" si="4"/>
        <v>0</v>
      </c>
      <c r="O22" s="19"/>
      <c r="P22" s="19"/>
      <c r="Q22" s="19"/>
      <c r="R22" s="156">
        <f t="shared" si="5"/>
        <v>0</v>
      </c>
      <c r="S22" s="19"/>
      <c r="T22" s="19"/>
      <c r="U22" s="19"/>
      <c r="V22" s="21">
        <f t="shared" si="6"/>
        <v>0</v>
      </c>
      <c r="W22" s="112"/>
      <c r="X22" s="53">
        <f t="shared" si="7"/>
        <v>0</v>
      </c>
    </row>
    <row r="23" spans="3:25" s="116" customFormat="1" ht="26.25" customHeight="1" x14ac:dyDescent="0.15">
      <c r="C23" s="71"/>
      <c r="D23" s="96" t="s">
        <v>69</v>
      </c>
      <c r="E23" s="75" t="s">
        <v>68</v>
      </c>
      <c r="F23" s="77"/>
      <c r="G23" s="19"/>
      <c r="H23" s="19"/>
      <c r="I23" s="19"/>
      <c r="J23" s="156">
        <f t="shared" si="3"/>
        <v>0</v>
      </c>
      <c r="K23" s="19"/>
      <c r="L23" s="19"/>
      <c r="M23" s="19"/>
      <c r="N23" s="155">
        <f t="shared" si="4"/>
        <v>0</v>
      </c>
      <c r="O23" s="19"/>
      <c r="P23" s="19"/>
      <c r="Q23" s="19"/>
      <c r="R23" s="156">
        <f t="shared" si="5"/>
        <v>0</v>
      </c>
      <c r="S23" s="19"/>
      <c r="T23" s="19"/>
      <c r="U23" s="19"/>
      <c r="V23" s="21">
        <f t="shared" si="6"/>
        <v>0</v>
      </c>
      <c r="W23" s="112"/>
      <c r="X23" s="53">
        <f t="shared" si="7"/>
        <v>0</v>
      </c>
    </row>
    <row r="24" spans="3:25" s="116" customFormat="1" ht="26.25" customHeight="1" x14ac:dyDescent="0.15">
      <c r="C24" s="71"/>
      <c r="D24" s="96" t="s">
        <v>67</v>
      </c>
      <c r="E24" s="75" t="s">
        <v>66</v>
      </c>
      <c r="F24" s="76"/>
      <c r="G24" s="19"/>
      <c r="H24" s="19"/>
      <c r="I24" s="19"/>
      <c r="J24" s="156">
        <f t="shared" si="3"/>
        <v>0</v>
      </c>
      <c r="K24" s="19"/>
      <c r="L24" s="19"/>
      <c r="M24" s="19"/>
      <c r="N24" s="155">
        <f t="shared" si="4"/>
        <v>0</v>
      </c>
      <c r="O24" s="19"/>
      <c r="P24" s="19"/>
      <c r="Q24" s="19"/>
      <c r="R24" s="156">
        <f t="shared" si="5"/>
        <v>0</v>
      </c>
      <c r="S24" s="19"/>
      <c r="T24" s="19"/>
      <c r="U24" s="19"/>
      <c r="V24" s="21">
        <f t="shared" si="6"/>
        <v>0</v>
      </c>
      <c r="W24" s="112"/>
      <c r="X24" s="53">
        <f t="shared" si="7"/>
        <v>0</v>
      </c>
    </row>
    <row r="25" spans="3:25" s="116" customFormat="1" ht="26.25" customHeight="1" x14ac:dyDescent="0.15">
      <c r="C25" s="71"/>
      <c r="D25" s="96" t="s">
        <v>65</v>
      </c>
      <c r="E25" s="75" t="s">
        <v>64</v>
      </c>
      <c r="F25" s="77"/>
      <c r="G25" s="19"/>
      <c r="H25" s="19"/>
      <c r="I25" s="19"/>
      <c r="J25" s="156">
        <f t="shared" si="3"/>
        <v>0</v>
      </c>
      <c r="K25" s="19"/>
      <c r="L25" s="19"/>
      <c r="M25" s="19"/>
      <c r="N25" s="156">
        <f t="shared" si="4"/>
        <v>0</v>
      </c>
      <c r="O25" s="19"/>
      <c r="P25" s="19"/>
      <c r="Q25" s="19"/>
      <c r="R25" s="156">
        <f t="shared" si="5"/>
        <v>0</v>
      </c>
      <c r="S25" s="19"/>
      <c r="T25" s="19"/>
      <c r="U25" s="19"/>
      <c r="V25" s="21">
        <f t="shared" si="6"/>
        <v>0</v>
      </c>
      <c r="W25" s="112"/>
      <c r="X25" s="53">
        <f t="shared" si="7"/>
        <v>0</v>
      </c>
    </row>
    <row r="26" spans="3:25" s="116" customFormat="1" ht="26.25" customHeight="1" x14ac:dyDescent="0.15">
      <c r="C26" s="71"/>
      <c r="D26" s="96"/>
      <c r="E26" s="75" t="s">
        <v>63</v>
      </c>
      <c r="F26" s="77"/>
      <c r="G26" s="19"/>
      <c r="H26" s="19"/>
      <c r="I26" s="19"/>
      <c r="J26" s="156">
        <f t="shared" si="3"/>
        <v>0</v>
      </c>
      <c r="K26" s="19"/>
      <c r="L26" s="19"/>
      <c r="M26" s="19"/>
      <c r="N26" s="156">
        <f t="shared" si="4"/>
        <v>0</v>
      </c>
      <c r="O26" s="19"/>
      <c r="P26" s="19"/>
      <c r="Q26" s="19"/>
      <c r="R26" s="156">
        <f t="shared" si="5"/>
        <v>0</v>
      </c>
      <c r="S26" s="19"/>
      <c r="T26" s="19"/>
      <c r="U26" s="19"/>
      <c r="V26" s="21">
        <f t="shared" si="6"/>
        <v>0</v>
      </c>
      <c r="W26" s="112"/>
      <c r="X26" s="53">
        <f t="shared" si="7"/>
        <v>0</v>
      </c>
    </row>
    <row r="27" spans="3:25" s="116" customFormat="1" ht="26.25" customHeight="1" x14ac:dyDescent="0.15">
      <c r="C27" s="71"/>
      <c r="D27" s="96"/>
      <c r="E27" s="75" t="s">
        <v>62</v>
      </c>
      <c r="F27" s="78"/>
      <c r="G27" s="19"/>
      <c r="H27" s="19"/>
      <c r="I27" s="19"/>
      <c r="J27" s="156">
        <f t="shared" si="3"/>
        <v>0</v>
      </c>
      <c r="K27" s="19"/>
      <c r="L27" s="19"/>
      <c r="M27" s="19"/>
      <c r="N27" s="156">
        <f t="shared" si="4"/>
        <v>0</v>
      </c>
      <c r="O27" s="19"/>
      <c r="P27" s="19"/>
      <c r="Q27" s="19"/>
      <c r="R27" s="156">
        <f t="shared" si="5"/>
        <v>0</v>
      </c>
      <c r="S27" s="19"/>
      <c r="T27" s="19"/>
      <c r="U27" s="19"/>
      <c r="V27" s="21">
        <f t="shared" si="6"/>
        <v>0</v>
      </c>
      <c r="W27" s="112"/>
      <c r="X27" s="53">
        <f t="shared" si="7"/>
        <v>0</v>
      </c>
    </row>
    <row r="28" spans="3:25" s="116" customFormat="1" ht="26.25" customHeight="1" x14ac:dyDescent="0.15">
      <c r="C28" s="47"/>
      <c r="D28" s="97"/>
      <c r="E28" s="79" t="s">
        <v>61</v>
      </c>
      <c r="F28" s="77"/>
      <c r="G28" s="19"/>
      <c r="H28" s="19"/>
      <c r="I28" s="19"/>
      <c r="J28" s="156">
        <f t="shared" si="3"/>
        <v>0</v>
      </c>
      <c r="K28" s="19"/>
      <c r="L28" s="19"/>
      <c r="M28" s="19"/>
      <c r="N28" s="156">
        <f t="shared" si="4"/>
        <v>0</v>
      </c>
      <c r="O28" s="19"/>
      <c r="P28" s="19"/>
      <c r="Q28" s="19"/>
      <c r="R28" s="156">
        <f t="shared" si="5"/>
        <v>0</v>
      </c>
      <c r="S28" s="19"/>
      <c r="T28" s="19"/>
      <c r="U28" s="19"/>
      <c r="V28" s="21">
        <f t="shared" si="6"/>
        <v>0</v>
      </c>
      <c r="W28" s="112"/>
      <c r="X28" s="53">
        <f>J28+N28+R28+V28+W28</f>
        <v>0</v>
      </c>
    </row>
    <row r="29" spans="3:25" s="116" customFormat="1" ht="26.25" customHeight="1" x14ac:dyDescent="0.15">
      <c r="C29" s="64"/>
      <c r="D29" s="229" t="s">
        <v>45</v>
      </c>
      <c r="E29" s="230"/>
      <c r="F29" s="231"/>
      <c r="G29" s="19"/>
      <c r="H29" s="19"/>
      <c r="I29" s="19"/>
      <c r="J29" s="23">
        <f t="shared" si="3"/>
        <v>0</v>
      </c>
      <c r="K29" s="19"/>
      <c r="L29" s="19"/>
      <c r="M29" s="19"/>
      <c r="N29" s="37">
        <f t="shared" si="4"/>
        <v>0</v>
      </c>
      <c r="O29" s="19"/>
      <c r="P29" s="19"/>
      <c r="Q29" s="19"/>
      <c r="R29" s="37">
        <f t="shared" si="5"/>
        <v>0</v>
      </c>
      <c r="S29" s="19"/>
      <c r="T29" s="19"/>
      <c r="U29" s="19"/>
      <c r="V29" s="21">
        <f t="shared" si="6"/>
        <v>0</v>
      </c>
      <c r="W29" s="112"/>
      <c r="X29" s="53">
        <f>J29+N29+R29+V29+W29</f>
        <v>0</v>
      </c>
    </row>
    <row r="30" spans="3:25" s="116" customFormat="1" ht="26.25" customHeight="1" x14ac:dyDescent="0.15">
      <c r="C30" s="64"/>
      <c r="D30" s="229" t="s">
        <v>60</v>
      </c>
      <c r="E30" s="230"/>
      <c r="F30" s="231"/>
      <c r="G30" s="19"/>
      <c r="H30" s="19"/>
      <c r="I30" s="19"/>
      <c r="J30" s="23">
        <f t="shared" si="3"/>
        <v>0</v>
      </c>
      <c r="K30" s="19"/>
      <c r="L30" s="19"/>
      <c r="M30" s="19"/>
      <c r="N30" s="37">
        <f t="shared" si="4"/>
        <v>0</v>
      </c>
      <c r="O30" s="19"/>
      <c r="P30" s="19"/>
      <c r="Q30" s="19"/>
      <c r="R30" s="37">
        <f t="shared" si="5"/>
        <v>0</v>
      </c>
      <c r="S30" s="19"/>
      <c r="T30" s="19"/>
      <c r="U30" s="19"/>
      <c r="V30" s="21">
        <f t="shared" si="6"/>
        <v>0</v>
      </c>
      <c r="W30" s="112"/>
      <c r="X30" s="53">
        <f>J30+N30+R30+V30+W30</f>
        <v>0</v>
      </c>
    </row>
    <row r="31" spans="3:25" s="116" customFormat="1" ht="26.25" customHeight="1" x14ac:dyDescent="0.15">
      <c r="C31" s="64"/>
      <c r="D31" s="232" t="s">
        <v>34</v>
      </c>
      <c r="E31" s="233"/>
      <c r="F31" s="234"/>
      <c r="G31" s="19"/>
      <c r="H31" s="19"/>
      <c r="I31" s="19"/>
      <c r="J31" s="21">
        <f t="shared" si="3"/>
        <v>0</v>
      </c>
      <c r="K31" s="19"/>
      <c r="L31" s="19"/>
      <c r="M31" s="19"/>
      <c r="N31" s="23">
        <f t="shared" si="4"/>
        <v>0</v>
      </c>
      <c r="O31" s="19"/>
      <c r="P31" s="19"/>
      <c r="Q31" s="19"/>
      <c r="R31" s="38">
        <f t="shared" si="5"/>
        <v>0</v>
      </c>
      <c r="S31" s="19"/>
      <c r="T31" s="19"/>
      <c r="U31" s="19"/>
      <c r="V31" s="21">
        <f t="shared" si="6"/>
        <v>0</v>
      </c>
      <c r="W31" s="112"/>
      <c r="X31" s="53">
        <f>J31+N31+R31+V31+W31</f>
        <v>0</v>
      </c>
    </row>
    <row r="32" spans="3:25" s="119" customFormat="1" ht="26.25" customHeight="1" thickBot="1" x14ac:dyDescent="0.2">
      <c r="C32" s="48"/>
      <c r="D32" s="198" t="s">
        <v>59</v>
      </c>
      <c r="E32" s="199"/>
      <c r="F32" s="200"/>
      <c r="G32" s="102">
        <f>SUM(G20:G31)</f>
        <v>0</v>
      </c>
      <c r="H32" s="39">
        <f>SUM(H20:H31)</f>
        <v>0</v>
      </c>
      <c r="I32" s="39">
        <f>SUM(I20:I31)</f>
        <v>0</v>
      </c>
      <c r="J32" s="39">
        <f t="shared" ref="J32:W32" si="8">SUM(J20:J31)</f>
        <v>0</v>
      </c>
      <c r="K32" s="39">
        <f t="shared" si="8"/>
        <v>0</v>
      </c>
      <c r="L32" s="39">
        <f t="shared" si="8"/>
        <v>0</v>
      </c>
      <c r="M32" s="39">
        <f t="shared" si="8"/>
        <v>0</v>
      </c>
      <c r="N32" s="39">
        <f t="shared" si="8"/>
        <v>0</v>
      </c>
      <c r="O32" s="40">
        <f t="shared" si="8"/>
        <v>0</v>
      </c>
      <c r="P32" s="39">
        <f t="shared" si="8"/>
        <v>0</v>
      </c>
      <c r="Q32" s="40">
        <f t="shared" si="8"/>
        <v>0</v>
      </c>
      <c r="R32" s="39">
        <f t="shared" si="8"/>
        <v>0</v>
      </c>
      <c r="S32" s="39">
        <f t="shared" si="8"/>
        <v>0</v>
      </c>
      <c r="T32" s="39">
        <f t="shared" si="8"/>
        <v>0</v>
      </c>
      <c r="U32" s="39">
        <f t="shared" si="8"/>
        <v>0</v>
      </c>
      <c r="V32" s="39">
        <f t="shared" si="8"/>
        <v>0</v>
      </c>
      <c r="W32" s="41">
        <f t="shared" si="8"/>
        <v>0</v>
      </c>
      <c r="X32" s="30">
        <f>J32+N32+R32+V32+W32</f>
        <v>0</v>
      </c>
      <c r="Y32" s="117"/>
    </row>
    <row r="33" spans="3:24" s="119" customFormat="1" ht="26.25" customHeight="1" thickBot="1" x14ac:dyDescent="0.2">
      <c r="C33" s="220" t="s">
        <v>58</v>
      </c>
      <c r="D33" s="221"/>
      <c r="E33" s="221"/>
      <c r="F33" s="222"/>
      <c r="G33" s="42">
        <f>G18-G32</f>
        <v>0</v>
      </c>
      <c r="H33" s="42">
        <f>H18-H32</f>
        <v>0</v>
      </c>
      <c r="I33" s="42">
        <f>I18-I32</f>
        <v>0</v>
      </c>
      <c r="J33" s="43"/>
      <c r="K33" s="42">
        <f>K18-K32</f>
        <v>0</v>
      </c>
      <c r="L33" s="42">
        <f>L18-L32</f>
        <v>0</v>
      </c>
      <c r="M33" s="42">
        <f>M18-M32</f>
        <v>0</v>
      </c>
      <c r="N33" s="43"/>
      <c r="O33" s="42">
        <f>O18-O32</f>
        <v>0</v>
      </c>
      <c r="P33" s="42">
        <f>P18-P32</f>
        <v>0</v>
      </c>
      <c r="Q33" s="42">
        <f>Q18-Q32</f>
        <v>0</v>
      </c>
      <c r="R33" s="43"/>
      <c r="S33" s="42">
        <f>S18-S32</f>
        <v>0</v>
      </c>
      <c r="T33" s="42">
        <f>T18-T32</f>
        <v>0</v>
      </c>
      <c r="U33" s="42">
        <f>U18-U32</f>
        <v>0</v>
      </c>
      <c r="V33" s="43"/>
      <c r="W33" s="44">
        <f>W18-W32</f>
        <v>0</v>
      </c>
      <c r="X33" s="45">
        <f>X18-X32</f>
        <v>0</v>
      </c>
    </row>
    <row r="34" spans="3:24" s="120" customFormat="1" ht="26.25" customHeight="1" thickBot="1" x14ac:dyDescent="0.2">
      <c r="C34" s="220" t="s">
        <v>57</v>
      </c>
      <c r="D34" s="221"/>
      <c r="E34" s="221"/>
      <c r="F34" s="222"/>
      <c r="G34" s="42">
        <f>G18-G13-G32</f>
        <v>0</v>
      </c>
      <c r="H34" s="42">
        <f>H18-H13-H32</f>
        <v>0</v>
      </c>
      <c r="I34" s="42">
        <f>I18-I13-I32</f>
        <v>0</v>
      </c>
      <c r="J34" s="43"/>
      <c r="K34" s="42">
        <f>K18-K13-K32</f>
        <v>0</v>
      </c>
      <c r="L34" s="42">
        <f>L18-L13-L32</f>
        <v>0</v>
      </c>
      <c r="M34" s="42">
        <f>M18-M13-M32</f>
        <v>0</v>
      </c>
      <c r="N34" s="43"/>
      <c r="O34" s="42">
        <f>O18-O13-O32</f>
        <v>0</v>
      </c>
      <c r="P34" s="42">
        <f>P18-P13-P32</f>
        <v>0</v>
      </c>
      <c r="Q34" s="42">
        <f>Q18-Q13-Q32</f>
        <v>0</v>
      </c>
      <c r="R34" s="43"/>
      <c r="S34" s="42">
        <f>S18-S13-S32</f>
        <v>0</v>
      </c>
      <c r="T34" s="42">
        <f>T18-T13-T32</f>
        <v>0</v>
      </c>
      <c r="U34" s="42">
        <f>U18-U13-U32</f>
        <v>0</v>
      </c>
      <c r="V34" s="43"/>
      <c r="W34" s="43"/>
      <c r="X34" s="46"/>
    </row>
    <row r="35" spans="3:24" s="120" customFormat="1" ht="13.5" customHeight="1" x14ac:dyDescent="0.15">
      <c r="J35" s="121"/>
      <c r="N35" s="121"/>
      <c r="R35" s="121"/>
      <c r="V35" s="121"/>
      <c r="W35" s="121"/>
      <c r="X35" s="121"/>
    </row>
    <row r="36" spans="3:24" s="120" customFormat="1" ht="16.5" customHeight="1" x14ac:dyDescent="0.15">
      <c r="C36" s="223"/>
      <c r="D36" s="223"/>
      <c r="E36" s="223"/>
      <c r="F36" s="223"/>
      <c r="G36" s="223"/>
      <c r="H36" s="223"/>
      <c r="I36" s="223"/>
      <c r="J36" s="223"/>
      <c r="K36" s="223"/>
      <c r="L36" s="223"/>
      <c r="M36" s="223"/>
      <c r="N36" s="223"/>
      <c r="O36" s="223"/>
      <c r="P36" s="223"/>
      <c r="R36" s="121"/>
      <c r="V36" s="121"/>
      <c r="W36" s="121"/>
      <c r="X36" s="121"/>
    </row>
    <row r="37" spans="3:24" s="120" customFormat="1" ht="24.75" customHeight="1" x14ac:dyDescent="0.15">
      <c r="C37" s="224"/>
      <c r="D37" s="224"/>
      <c r="E37" s="174"/>
      <c r="F37" s="173"/>
      <c r="G37" s="173"/>
      <c r="H37" s="173"/>
      <c r="I37" s="173"/>
      <c r="J37" s="173"/>
      <c r="K37" s="173"/>
      <c r="L37" s="173"/>
      <c r="M37" s="173"/>
      <c r="N37" s="173"/>
      <c r="O37" s="122"/>
      <c r="P37" s="122"/>
    </row>
    <row r="38" spans="3:24" s="120" customFormat="1" ht="24.75" customHeight="1" x14ac:dyDescent="0.15">
      <c r="C38" s="175"/>
      <c r="D38" s="173"/>
      <c r="E38" s="173"/>
      <c r="F38" s="173"/>
      <c r="G38" s="173"/>
      <c r="H38" s="173"/>
      <c r="I38" s="173"/>
      <c r="J38" s="173"/>
      <c r="K38" s="173"/>
      <c r="L38" s="173"/>
      <c r="M38" s="173"/>
      <c r="N38" s="173"/>
      <c r="O38" s="123"/>
      <c r="P38" s="123"/>
    </row>
    <row r="39" spans="3:24" s="120" customFormat="1" ht="34.5" customHeight="1" x14ac:dyDescent="0.15">
      <c r="C39" s="225"/>
      <c r="D39" s="225"/>
      <c r="E39" s="225"/>
      <c r="F39" s="225"/>
      <c r="G39" s="225"/>
      <c r="H39" s="225"/>
      <c r="I39" s="225"/>
      <c r="J39" s="225"/>
      <c r="K39" s="225"/>
      <c r="L39" s="225"/>
      <c r="M39" s="225"/>
      <c r="N39" s="225"/>
    </row>
    <row r="40" spans="3:24" s="120" customFormat="1" ht="24.75" customHeight="1" x14ac:dyDescent="0.15">
      <c r="C40" s="175"/>
      <c r="D40" s="173"/>
      <c r="E40" s="173"/>
      <c r="F40" s="173"/>
      <c r="G40" s="173"/>
      <c r="H40" s="173"/>
      <c r="I40" s="173"/>
      <c r="J40" s="173"/>
      <c r="K40" s="173"/>
      <c r="L40" s="173"/>
      <c r="M40" s="173"/>
      <c r="N40" s="173"/>
    </row>
    <row r="41" spans="3:24" s="120" customFormat="1" ht="13.5" customHeight="1" x14ac:dyDescent="0.15">
      <c r="J41" s="121"/>
      <c r="N41" s="121"/>
    </row>
    <row r="42" spans="3:24" s="120" customFormat="1" ht="13.5" customHeight="1" x14ac:dyDescent="0.15">
      <c r="J42" s="121"/>
      <c r="N42" s="121"/>
    </row>
    <row r="43" spans="3:24" s="120" customFormat="1" ht="13.5" customHeight="1" x14ac:dyDescent="0.15">
      <c r="J43" s="121"/>
      <c r="N43" s="121"/>
      <c r="R43" s="121"/>
      <c r="V43" s="121"/>
      <c r="W43" s="121"/>
      <c r="X43" s="121"/>
    </row>
    <row r="44" spans="3:24" s="120" customFormat="1" ht="13.5" customHeight="1" x14ac:dyDescent="0.15">
      <c r="J44" s="121"/>
      <c r="N44" s="121"/>
      <c r="R44" s="121"/>
      <c r="V44" s="121"/>
      <c r="W44" s="121"/>
      <c r="X44" s="121"/>
    </row>
    <row r="45" spans="3:24" s="120" customFormat="1" ht="26.25" customHeight="1" x14ac:dyDescent="0.15">
      <c r="J45" s="121"/>
      <c r="N45" s="121"/>
      <c r="R45" s="121"/>
      <c r="V45" s="121"/>
      <c r="W45" s="121"/>
      <c r="X45" s="121"/>
    </row>
    <row r="46" spans="3:24" s="120" customFormat="1" ht="26.25" customHeight="1" x14ac:dyDescent="0.15">
      <c r="J46" s="121"/>
      <c r="N46" s="121"/>
      <c r="R46" s="121"/>
      <c r="V46" s="121"/>
      <c r="W46" s="121"/>
      <c r="X46" s="121"/>
    </row>
    <row r="47" spans="3:24" s="120" customFormat="1" ht="26.25" customHeight="1" x14ac:dyDescent="0.15">
      <c r="J47" s="121"/>
      <c r="N47" s="121"/>
      <c r="R47" s="121"/>
      <c r="V47" s="121"/>
      <c r="W47" s="121"/>
      <c r="X47" s="121"/>
    </row>
    <row r="48" spans="3:24" s="120" customFormat="1" ht="26.25" customHeight="1" x14ac:dyDescent="0.15">
      <c r="J48" s="121"/>
      <c r="N48" s="121"/>
      <c r="R48" s="121"/>
      <c r="V48" s="121"/>
      <c r="W48" s="121"/>
      <c r="X48" s="121"/>
    </row>
    <row r="49" spans="10:24" s="120" customFormat="1" ht="26.25" customHeight="1" x14ac:dyDescent="0.15">
      <c r="J49" s="121"/>
      <c r="N49" s="121"/>
      <c r="R49" s="121"/>
      <c r="V49" s="121"/>
      <c r="W49" s="121"/>
      <c r="X49" s="121"/>
    </row>
    <row r="50" spans="10:24" s="120" customFormat="1" ht="26.25" customHeight="1" x14ac:dyDescent="0.15">
      <c r="J50" s="121"/>
      <c r="N50" s="121"/>
      <c r="R50" s="121"/>
      <c r="V50" s="121"/>
      <c r="W50" s="121"/>
      <c r="X50" s="121"/>
    </row>
    <row r="51" spans="10:24" s="120" customFormat="1" ht="26.25" customHeight="1" x14ac:dyDescent="0.15">
      <c r="J51" s="121"/>
      <c r="N51" s="121"/>
      <c r="R51" s="121"/>
      <c r="V51" s="121"/>
      <c r="W51" s="121"/>
      <c r="X51" s="121"/>
    </row>
    <row r="52" spans="10:24" s="120" customFormat="1" ht="26.25" customHeight="1" x14ac:dyDescent="0.15">
      <c r="J52" s="121"/>
      <c r="N52" s="121"/>
      <c r="R52" s="121"/>
      <c r="V52" s="121"/>
      <c r="W52" s="121"/>
      <c r="X52" s="121"/>
    </row>
    <row r="53" spans="10:24" s="120" customFormat="1" ht="26.25" customHeight="1" x14ac:dyDescent="0.15">
      <c r="J53" s="121"/>
      <c r="N53" s="121"/>
      <c r="R53" s="121"/>
      <c r="V53" s="121"/>
      <c r="W53" s="121"/>
      <c r="X53" s="121"/>
    </row>
    <row r="54" spans="10:24" s="120" customFormat="1" ht="26.25" customHeight="1" x14ac:dyDescent="0.15">
      <c r="J54" s="121"/>
      <c r="N54" s="121"/>
      <c r="R54" s="121"/>
      <c r="V54" s="121"/>
      <c r="W54" s="121"/>
      <c r="X54" s="121"/>
    </row>
    <row r="55" spans="10:24" s="120" customFormat="1" ht="26.25" customHeight="1" x14ac:dyDescent="0.15">
      <c r="J55" s="121"/>
      <c r="N55" s="121"/>
      <c r="R55" s="121"/>
      <c r="V55" s="121"/>
      <c r="W55" s="121"/>
      <c r="X55" s="121"/>
    </row>
    <row r="56" spans="10:24" s="120" customFormat="1" ht="26.25" customHeight="1" x14ac:dyDescent="0.15">
      <c r="J56" s="121"/>
      <c r="N56" s="121"/>
      <c r="R56" s="121"/>
      <c r="V56" s="121"/>
      <c r="W56" s="121"/>
      <c r="X56" s="121"/>
    </row>
    <row r="57" spans="10:24" s="120" customFormat="1" ht="26.25" customHeight="1" x14ac:dyDescent="0.15">
      <c r="J57" s="121"/>
      <c r="N57" s="121"/>
      <c r="R57" s="121"/>
      <c r="V57" s="121"/>
      <c r="W57" s="121"/>
      <c r="X57" s="121"/>
    </row>
    <row r="58" spans="10:24" s="120" customFormat="1" ht="26.25" customHeight="1" x14ac:dyDescent="0.15">
      <c r="J58" s="121"/>
      <c r="N58" s="121"/>
      <c r="R58" s="121"/>
      <c r="V58" s="121"/>
      <c r="W58" s="121"/>
      <c r="X58" s="121"/>
    </row>
    <row r="59" spans="10:24" s="120" customFormat="1" ht="26.25" customHeight="1" x14ac:dyDescent="0.15">
      <c r="J59" s="121"/>
      <c r="N59" s="121"/>
      <c r="R59" s="121"/>
      <c r="V59" s="121"/>
      <c r="W59" s="121"/>
      <c r="X59" s="121"/>
    </row>
    <row r="60" spans="10:24" s="120" customFormat="1" ht="26.25" customHeight="1" x14ac:dyDescent="0.15">
      <c r="J60" s="121"/>
      <c r="N60" s="121"/>
      <c r="R60" s="121"/>
      <c r="V60" s="121"/>
      <c r="W60" s="121"/>
      <c r="X60" s="121"/>
    </row>
    <row r="61" spans="10:24" s="120" customFormat="1" ht="26.25" customHeight="1" x14ac:dyDescent="0.15">
      <c r="J61" s="121"/>
      <c r="N61" s="121"/>
      <c r="R61" s="121"/>
      <c r="V61" s="121"/>
      <c r="W61" s="121"/>
      <c r="X61" s="121"/>
    </row>
    <row r="62" spans="10:24" s="120" customFormat="1" ht="26.25" customHeight="1" x14ac:dyDescent="0.15">
      <c r="J62" s="121"/>
      <c r="N62" s="121"/>
      <c r="R62" s="121"/>
      <c r="V62" s="121"/>
      <c r="W62" s="121"/>
      <c r="X62" s="121"/>
    </row>
    <row r="63" spans="10:24" s="120" customFormat="1" ht="26.25" customHeight="1" x14ac:dyDescent="0.15">
      <c r="J63" s="121"/>
      <c r="N63" s="121"/>
      <c r="R63" s="121"/>
      <c r="V63" s="121"/>
      <c r="W63" s="121"/>
      <c r="X63" s="121"/>
    </row>
    <row r="64" spans="10:24" s="120" customFormat="1" ht="26.25" customHeight="1" x14ac:dyDescent="0.15">
      <c r="J64" s="121"/>
      <c r="N64" s="121"/>
      <c r="R64" s="121"/>
      <c r="V64" s="121"/>
      <c r="W64" s="121"/>
      <c r="X64" s="121"/>
    </row>
    <row r="65" spans="10:24" s="120" customFormat="1" ht="26.25" customHeight="1" x14ac:dyDescent="0.15">
      <c r="J65" s="121"/>
      <c r="N65" s="121"/>
      <c r="R65" s="121"/>
      <c r="V65" s="121"/>
      <c r="W65" s="121"/>
      <c r="X65" s="121"/>
    </row>
    <row r="66" spans="10:24" s="120" customFormat="1" ht="26.25" customHeight="1" x14ac:dyDescent="0.15">
      <c r="J66" s="121"/>
      <c r="N66" s="121"/>
      <c r="R66" s="121"/>
      <c r="V66" s="121"/>
      <c r="W66" s="121"/>
      <c r="X66" s="121"/>
    </row>
    <row r="67" spans="10:24" s="120" customFormat="1" ht="26.25" customHeight="1" x14ac:dyDescent="0.15">
      <c r="J67" s="121"/>
      <c r="N67" s="121"/>
      <c r="R67" s="121"/>
      <c r="V67" s="121"/>
      <c r="W67" s="121"/>
      <c r="X67" s="121"/>
    </row>
    <row r="68" spans="10:24" s="120" customFormat="1" ht="26.25" customHeight="1" x14ac:dyDescent="0.15">
      <c r="J68" s="121"/>
      <c r="N68" s="121"/>
      <c r="R68" s="121"/>
      <c r="V68" s="121"/>
      <c r="W68" s="121"/>
      <c r="X68" s="121"/>
    </row>
    <row r="69" spans="10:24" s="120" customFormat="1" ht="26.25" customHeight="1" x14ac:dyDescent="0.15">
      <c r="J69" s="121"/>
      <c r="N69" s="121"/>
      <c r="R69" s="121"/>
      <c r="V69" s="121"/>
      <c r="W69" s="121"/>
      <c r="X69" s="121"/>
    </row>
    <row r="70" spans="10:24" s="120" customFormat="1" ht="26.25" customHeight="1" x14ac:dyDescent="0.15">
      <c r="J70" s="121"/>
      <c r="N70" s="121"/>
      <c r="R70" s="121"/>
      <c r="V70" s="121"/>
      <c r="W70" s="121"/>
      <c r="X70" s="121"/>
    </row>
    <row r="71" spans="10:24" s="120" customFormat="1" ht="26.25" customHeight="1" x14ac:dyDescent="0.15">
      <c r="J71" s="121"/>
      <c r="N71" s="121"/>
      <c r="R71" s="121"/>
      <c r="V71" s="121"/>
      <c r="W71" s="121"/>
      <c r="X71" s="121"/>
    </row>
    <row r="72" spans="10:24" s="120" customFormat="1" ht="26.25" customHeight="1" x14ac:dyDescent="0.15">
      <c r="J72" s="121"/>
      <c r="N72" s="121"/>
      <c r="R72" s="121"/>
      <c r="V72" s="121"/>
      <c r="W72" s="121"/>
      <c r="X72" s="121"/>
    </row>
    <row r="73" spans="10:24" s="120" customFormat="1" ht="26.25" customHeight="1" x14ac:dyDescent="0.15">
      <c r="J73" s="121"/>
      <c r="N73" s="121"/>
      <c r="R73" s="121"/>
      <c r="V73" s="121"/>
      <c r="W73" s="121"/>
      <c r="X73" s="121"/>
    </row>
    <row r="74" spans="10:24" s="120" customFormat="1" ht="26.25" customHeight="1" x14ac:dyDescent="0.15">
      <c r="J74" s="121"/>
      <c r="N74" s="121"/>
      <c r="R74" s="121"/>
      <c r="V74" s="121"/>
      <c r="W74" s="121"/>
      <c r="X74" s="121"/>
    </row>
    <row r="75" spans="10:24" s="120" customFormat="1" ht="26.25" customHeight="1" x14ac:dyDescent="0.15">
      <c r="J75" s="121"/>
      <c r="N75" s="121"/>
      <c r="R75" s="121"/>
      <c r="V75" s="121"/>
      <c r="W75" s="121"/>
      <c r="X75" s="121"/>
    </row>
    <row r="76" spans="10:24" s="120" customFormat="1" ht="26.25" customHeight="1" x14ac:dyDescent="0.15">
      <c r="J76" s="121"/>
      <c r="N76" s="121"/>
      <c r="R76" s="121"/>
      <c r="V76" s="121"/>
      <c r="W76" s="121"/>
      <c r="X76" s="121"/>
    </row>
    <row r="77" spans="10:24" s="120" customFormat="1" ht="26.25" customHeight="1" x14ac:dyDescent="0.15">
      <c r="J77" s="121"/>
      <c r="N77" s="121"/>
      <c r="R77" s="121"/>
      <c r="V77" s="121"/>
      <c r="W77" s="121"/>
      <c r="X77" s="121"/>
    </row>
    <row r="78" spans="10:24" s="120" customFormat="1" ht="26.25" customHeight="1" x14ac:dyDescent="0.15">
      <c r="J78" s="121"/>
      <c r="N78" s="121"/>
      <c r="R78" s="121"/>
      <c r="V78" s="121"/>
      <c r="W78" s="121"/>
      <c r="X78" s="121"/>
    </row>
    <row r="79" spans="10:24" s="120" customFormat="1" ht="26.25" customHeight="1" x14ac:dyDescent="0.15">
      <c r="J79" s="121"/>
      <c r="N79" s="121"/>
      <c r="R79" s="121"/>
      <c r="V79" s="121"/>
      <c r="W79" s="121"/>
      <c r="X79" s="121"/>
    </row>
    <row r="80" spans="10:24" s="120" customFormat="1" ht="26.25" customHeight="1" x14ac:dyDescent="0.15">
      <c r="J80" s="121"/>
      <c r="N80" s="121"/>
      <c r="R80" s="121"/>
      <c r="V80" s="121"/>
      <c r="W80" s="121"/>
      <c r="X80" s="121"/>
    </row>
    <row r="81" spans="10:24" s="120" customFormat="1" ht="26.25" customHeight="1" x14ac:dyDescent="0.15">
      <c r="J81" s="121"/>
      <c r="N81" s="121"/>
      <c r="R81" s="121"/>
      <c r="V81" s="121"/>
      <c r="W81" s="121"/>
      <c r="X81" s="121"/>
    </row>
    <row r="82" spans="10:24" s="120" customFormat="1" ht="26.25" customHeight="1" x14ac:dyDescent="0.15">
      <c r="J82" s="121"/>
      <c r="N82" s="121"/>
      <c r="R82" s="121"/>
      <c r="V82" s="121"/>
      <c r="W82" s="121"/>
      <c r="X82" s="121"/>
    </row>
    <row r="83" spans="10:24" s="120" customFormat="1" ht="26.25" customHeight="1" x14ac:dyDescent="0.15">
      <c r="J83" s="121"/>
      <c r="N83" s="121"/>
      <c r="R83" s="121"/>
      <c r="V83" s="121"/>
      <c r="W83" s="121"/>
      <c r="X83" s="121"/>
    </row>
    <row r="84" spans="10:24" s="120" customFormat="1" ht="26.25" customHeight="1" x14ac:dyDescent="0.15">
      <c r="J84" s="121"/>
      <c r="N84" s="121"/>
      <c r="R84" s="121"/>
      <c r="V84" s="121"/>
      <c r="W84" s="121"/>
      <c r="X84" s="121"/>
    </row>
    <row r="85" spans="10:24" s="120" customFormat="1" ht="26.25" customHeight="1" x14ac:dyDescent="0.15">
      <c r="J85" s="121"/>
      <c r="N85" s="121"/>
      <c r="R85" s="121"/>
      <c r="V85" s="121"/>
      <c r="W85" s="121"/>
      <c r="X85" s="121"/>
    </row>
    <row r="86" spans="10:24" s="120" customFormat="1" ht="26.25" customHeight="1" x14ac:dyDescent="0.15">
      <c r="J86" s="121"/>
      <c r="N86" s="121"/>
      <c r="R86" s="121"/>
      <c r="V86" s="121"/>
      <c r="W86" s="121"/>
      <c r="X86" s="121"/>
    </row>
    <row r="87" spans="10:24" s="120" customFormat="1" ht="26.25" customHeight="1" x14ac:dyDescent="0.15">
      <c r="J87" s="121"/>
      <c r="N87" s="121"/>
      <c r="R87" s="121"/>
      <c r="V87" s="121"/>
      <c r="W87" s="121"/>
      <c r="X87" s="121"/>
    </row>
    <row r="88" spans="10:24" s="120" customFormat="1" ht="26.25" customHeight="1" x14ac:dyDescent="0.15">
      <c r="J88" s="121"/>
      <c r="N88" s="121"/>
      <c r="R88" s="121"/>
      <c r="V88" s="121"/>
      <c r="W88" s="121"/>
      <c r="X88" s="121"/>
    </row>
    <row r="89" spans="10:24" s="120" customFormat="1" ht="26.25" customHeight="1" x14ac:dyDescent="0.15">
      <c r="J89" s="121"/>
      <c r="N89" s="121"/>
      <c r="R89" s="121"/>
      <c r="V89" s="121"/>
      <c r="W89" s="121"/>
      <c r="X89" s="121"/>
    </row>
    <row r="90" spans="10:24" s="120" customFormat="1" ht="26.25" customHeight="1" x14ac:dyDescent="0.15">
      <c r="J90" s="121"/>
      <c r="N90" s="121"/>
      <c r="R90" s="121"/>
      <c r="V90" s="121"/>
      <c r="W90" s="121"/>
      <c r="X90" s="121"/>
    </row>
    <row r="91" spans="10:24" s="120" customFormat="1" ht="26.25" customHeight="1" x14ac:dyDescent="0.15">
      <c r="J91" s="121"/>
      <c r="N91" s="121"/>
      <c r="R91" s="121"/>
      <c r="V91" s="121"/>
      <c r="W91" s="121"/>
      <c r="X91" s="121"/>
    </row>
    <row r="92" spans="10:24" s="120" customFormat="1" ht="26.25" customHeight="1" x14ac:dyDescent="0.15">
      <c r="J92" s="121"/>
      <c r="N92" s="121"/>
      <c r="R92" s="121"/>
      <c r="V92" s="121"/>
      <c r="W92" s="121"/>
      <c r="X92" s="121"/>
    </row>
    <row r="93" spans="10:24" s="120" customFormat="1" ht="26.25" customHeight="1" x14ac:dyDescent="0.15">
      <c r="J93" s="121"/>
      <c r="N93" s="121"/>
      <c r="R93" s="121"/>
      <c r="V93" s="121"/>
      <c r="W93" s="121"/>
      <c r="X93" s="121"/>
    </row>
    <row r="94" spans="10:24" s="120" customFormat="1" ht="26.25" customHeight="1" x14ac:dyDescent="0.15">
      <c r="J94" s="121"/>
      <c r="N94" s="121"/>
      <c r="R94" s="121"/>
      <c r="V94" s="121"/>
      <c r="W94" s="121"/>
      <c r="X94" s="121"/>
    </row>
    <row r="95" spans="10:24" s="120" customFormat="1" ht="26.25" customHeight="1" x14ac:dyDescent="0.15">
      <c r="J95" s="121"/>
      <c r="N95" s="121"/>
      <c r="R95" s="121"/>
      <c r="V95" s="121"/>
      <c r="W95" s="121"/>
      <c r="X95" s="121"/>
    </row>
    <row r="96" spans="10:24" s="120" customFormat="1" ht="26.25" customHeight="1" x14ac:dyDescent="0.15">
      <c r="J96" s="121"/>
      <c r="N96" s="121"/>
      <c r="R96" s="121"/>
      <c r="V96" s="121"/>
      <c r="W96" s="121"/>
      <c r="X96" s="121"/>
    </row>
    <row r="97" spans="10:24" s="120" customFormat="1" ht="26.25" customHeight="1" x14ac:dyDescent="0.15">
      <c r="J97" s="121"/>
      <c r="N97" s="121"/>
      <c r="R97" s="121"/>
      <c r="V97" s="121"/>
      <c r="W97" s="121"/>
      <c r="X97" s="121"/>
    </row>
    <row r="98" spans="10:24" s="120" customFormat="1" ht="26.25" customHeight="1" x14ac:dyDescent="0.15">
      <c r="J98" s="121"/>
      <c r="N98" s="121"/>
      <c r="R98" s="121"/>
      <c r="V98" s="121"/>
      <c r="W98" s="121"/>
      <c r="X98" s="121"/>
    </row>
    <row r="99" spans="10:24" s="120" customFormat="1" ht="26.25" customHeight="1" x14ac:dyDescent="0.15">
      <c r="J99" s="121"/>
      <c r="N99" s="121"/>
      <c r="R99" s="121"/>
      <c r="V99" s="121"/>
      <c r="W99" s="121"/>
      <c r="X99" s="121"/>
    </row>
    <row r="100" spans="10:24" s="120" customFormat="1" ht="26.25" customHeight="1" x14ac:dyDescent="0.15">
      <c r="J100" s="121"/>
      <c r="N100" s="121"/>
      <c r="R100" s="121"/>
      <c r="V100" s="121"/>
      <c r="W100" s="121"/>
      <c r="X100" s="121"/>
    </row>
    <row r="101" spans="10:24" s="120" customFormat="1" ht="26.25" customHeight="1" x14ac:dyDescent="0.15">
      <c r="J101" s="121"/>
      <c r="N101" s="121"/>
      <c r="R101" s="121"/>
      <c r="V101" s="121"/>
      <c r="W101" s="121"/>
      <c r="X101" s="121"/>
    </row>
    <row r="102" spans="10:24" s="120" customFormat="1" ht="26.25" customHeight="1" x14ac:dyDescent="0.15">
      <c r="J102" s="121"/>
      <c r="N102" s="121"/>
      <c r="R102" s="121"/>
      <c r="V102" s="121"/>
      <c r="W102" s="121"/>
      <c r="X102" s="121"/>
    </row>
    <row r="103" spans="10:24" s="120" customFormat="1" ht="26.25" customHeight="1" x14ac:dyDescent="0.15">
      <c r="J103" s="121"/>
      <c r="N103" s="121"/>
      <c r="R103" s="121"/>
      <c r="V103" s="121"/>
      <c r="W103" s="121"/>
      <c r="X103" s="121"/>
    </row>
    <row r="104" spans="10:24" s="120" customFormat="1" ht="26.25" customHeight="1" x14ac:dyDescent="0.15">
      <c r="J104" s="121"/>
      <c r="N104" s="121"/>
      <c r="R104" s="121"/>
      <c r="V104" s="121"/>
      <c r="W104" s="121"/>
      <c r="X104" s="121"/>
    </row>
    <row r="105" spans="10:24" s="120" customFormat="1" ht="26.25" customHeight="1" x14ac:dyDescent="0.15">
      <c r="J105" s="121"/>
      <c r="N105" s="121"/>
      <c r="R105" s="121"/>
      <c r="V105" s="121"/>
      <c r="W105" s="121"/>
      <c r="X105" s="121"/>
    </row>
    <row r="106" spans="10:24" s="120" customFormat="1" ht="26.25" customHeight="1" x14ac:dyDescent="0.15">
      <c r="J106" s="121"/>
      <c r="N106" s="121"/>
      <c r="R106" s="121"/>
      <c r="V106" s="121"/>
      <c r="W106" s="121"/>
      <c r="X106" s="121"/>
    </row>
    <row r="107" spans="10:24" s="120" customFormat="1" ht="26.25" customHeight="1" x14ac:dyDescent="0.15">
      <c r="J107" s="121"/>
      <c r="N107" s="121"/>
      <c r="R107" s="121"/>
      <c r="V107" s="121"/>
      <c r="W107" s="121"/>
      <c r="X107" s="121"/>
    </row>
    <row r="108" spans="10:24" s="120" customFormat="1" ht="26.25" customHeight="1" x14ac:dyDescent="0.15">
      <c r="J108" s="121"/>
      <c r="N108" s="121"/>
      <c r="R108" s="121"/>
      <c r="V108" s="121"/>
      <c r="W108" s="121"/>
      <c r="X108" s="121"/>
    </row>
    <row r="109" spans="10:24" s="120" customFormat="1" ht="26.25" customHeight="1" x14ac:dyDescent="0.15">
      <c r="J109" s="121"/>
      <c r="N109" s="121"/>
      <c r="R109" s="121"/>
      <c r="V109" s="121"/>
      <c r="W109" s="121"/>
      <c r="X109" s="121"/>
    </row>
    <row r="110" spans="10:24" s="120" customFormat="1" ht="26.25" customHeight="1" x14ac:dyDescent="0.15">
      <c r="J110" s="121"/>
      <c r="N110" s="121"/>
      <c r="R110" s="121"/>
      <c r="V110" s="121"/>
      <c r="W110" s="121"/>
      <c r="X110" s="121"/>
    </row>
    <row r="111" spans="10:24" s="120" customFormat="1" ht="26.25" customHeight="1" x14ac:dyDescent="0.15">
      <c r="J111" s="121"/>
      <c r="N111" s="121"/>
      <c r="R111" s="121"/>
      <c r="V111" s="121"/>
      <c r="W111" s="121"/>
      <c r="X111" s="121"/>
    </row>
    <row r="112" spans="10:24" s="120" customFormat="1" ht="26.25" customHeight="1" x14ac:dyDescent="0.15">
      <c r="J112" s="121"/>
      <c r="N112" s="121"/>
      <c r="R112" s="121"/>
      <c r="V112" s="121"/>
      <c r="W112" s="121"/>
      <c r="X112" s="121"/>
    </row>
    <row r="113" spans="10:24" s="120" customFormat="1" ht="26.25" customHeight="1" x14ac:dyDescent="0.15">
      <c r="J113" s="121"/>
      <c r="N113" s="121"/>
      <c r="R113" s="121"/>
      <c r="V113" s="121"/>
      <c r="W113" s="121"/>
      <c r="X113" s="121"/>
    </row>
    <row r="114" spans="10:24" s="120" customFormat="1" ht="26.25" customHeight="1" x14ac:dyDescent="0.15">
      <c r="J114" s="121"/>
      <c r="N114" s="121"/>
      <c r="R114" s="121"/>
      <c r="V114" s="121"/>
      <c r="W114" s="121"/>
      <c r="X114" s="121"/>
    </row>
    <row r="115" spans="10:24" s="120" customFormat="1" ht="26.25" customHeight="1" x14ac:dyDescent="0.15">
      <c r="J115" s="121"/>
      <c r="N115" s="121"/>
      <c r="R115" s="121"/>
      <c r="V115" s="121"/>
      <c r="W115" s="121"/>
      <c r="X115" s="121"/>
    </row>
    <row r="116" spans="10:24" s="120" customFormat="1" ht="26.25" customHeight="1" x14ac:dyDescent="0.15">
      <c r="J116" s="121"/>
      <c r="N116" s="121"/>
      <c r="R116" s="121"/>
      <c r="V116" s="121"/>
      <c r="W116" s="121"/>
      <c r="X116" s="121"/>
    </row>
    <row r="117" spans="10:24" s="120" customFormat="1" ht="26.25" customHeight="1" x14ac:dyDescent="0.15">
      <c r="J117" s="121"/>
      <c r="N117" s="121"/>
      <c r="R117" s="121"/>
      <c r="V117" s="121"/>
      <c r="W117" s="121"/>
      <c r="X117" s="121"/>
    </row>
    <row r="118" spans="10:24" s="120" customFormat="1" ht="26.25" customHeight="1" x14ac:dyDescent="0.15">
      <c r="J118" s="121"/>
      <c r="N118" s="121"/>
      <c r="R118" s="121"/>
      <c r="V118" s="121"/>
      <c r="W118" s="121"/>
      <c r="X118" s="121"/>
    </row>
    <row r="119" spans="10:24" s="120" customFormat="1" ht="26.25" customHeight="1" x14ac:dyDescent="0.15">
      <c r="J119" s="121"/>
      <c r="N119" s="121"/>
      <c r="R119" s="121"/>
      <c r="V119" s="121"/>
      <c r="W119" s="121"/>
      <c r="X119" s="121"/>
    </row>
    <row r="120" spans="10:24" s="120" customFormat="1" ht="26.25" customHeight="1" x14ac:dyDescent="0.15">
      <c r="J120" s="121"/>
      <c r="N120" s="121"/>
      <c r="R120" s="121"/>
      <c r="V120" s="121"/>
      <c r="W120" s="121"/>
      <c r="X120" s="121"/>
    </row>
    <row r="121" spans="10:24" s="120" customFormat="1" ht="26.25" customHeight="1" x14ac:dyDescent="0.15">
      <c r="J121" s="121"/>
      <c r="N121" s="121"/>
      <c r="R121" s="121"/>
      <c r="V121" s="121"/>
      <c r="W121" s="121"/>
      <c r="X121" s="121"/>
    </row>
    <row r="122" spans="10:24" s="120" customFormat="1" ht="26.25" customHeight="1" x14ac:dyDescent="0.15">
      <c r="J122" s="121"/>
      <c r="N122" s="121"/>
      <c r="R122" s="121"/>
      <c r="V122" s="121"/>
      <c r="W122" s="121"/>
      <c r="X122" s="121"/>
    </row>
    <row r="123" spans="10:24" s="120" customFormat="1" ht="26.25" customHeight="1" x14ac:dyDescent="0.15">
      <c r="J123" s="121"/>
      <c r="N123" s="121"/>
      <c r="R123" s="121"/>
      <c r="V123" s="121"/>
      <c r="W123" s="121"/>
      <c r="X123" s="121"/>
    </row>
    <row r="124" spans="10:24" s="120" customFormat="1" ht="26.25" customHeight="1" x14ac:dyDescent="0.15">
      <c r="J124" s="121"/>
      <c r="N124" s="121"/>
      <c r="R124" s="121"/>
      <c r="V124" s="121"/>
      <c r="W124" s="121"/>
      <c r="X124" s="121"/>
    </row>
    <row r="125" spans="10:24" s="120" customFormat="1" ht="26.25" customHeight="1" x14ac:dyDescent="0.15">
      <c r="J125" s="121"/>
      <c r="N125" s="121"/>
      <c r="R125" s="121"/>
      <c r="V125" s="121"/>
      <c r="W125" s="121"/>
      <c r="X125" s="121"/>
    </row>
    <row r="126" spans="10:24" s="120" customFormat="1" ht="26.25" customHeight="1" x14ac:dyDescent="0.15">
      <c r="J126" s="121"/>
      <c r="N126" s="121"/>
      <c r="R126" s="121"/>
      <c r="V126" s="121"/>
      <c r="W126" s="121"/>
      <c r="X126" s="121"/>
    </row>
    <row r="127" spans="10:24" s="120" customFormat="1" ht="26.25" customHeight="1" x14ac:dyDescent="0.15">
      <c r="J127" s="121"/>
      <c r="N127" s="121"/>
      <c r="R127" s="121"/>
      <c r="V127" s="121"/>
      <c r="W127" s="121"/>
      <c r="X127" s="121"/>
    </row>
    <row r="128" spans="10:24" s="120" customFormat="1" ht="26.25" customHeight="1" x14ac:dyDescent="0.15">
      <c r="J128" s="121"/>
      <c r="N128" s="121"/>
      <c r="R128" s="121"/>
      <c r="V128" s="121"/>
      <c r="W128" s="121"/>
      <c r="X128" s="121"/>
    </row>
    <row r="129" spans="10:24" s="120" customFormat="1" ht="26.25" customHeight="1" x14ac:dyDescent="0.15">
      <c r="J129" s="121"/>
      <c r="N129" s="121"/>
      <c r="R129" s="121"/>
      <c r="V129" s="121"/>
      <c r="W129" s="121"/>
      <c r="X129" s="121"/>
    </row>
    <row r="130" spans="10:24" s="120" customFormat="1" ht="26.25" customHeight="1" x14ac:dyDescent="0.15">
      <c r="J130" s="121"/>
      <c r="N130" s="121"/>
      <c r="R130" s="121"/>
      <c r="V130" s="121"/>
      <c r="W130" s="121"/>
      <c r="X130" s="121"/>
    </row>
    <row r="131" spans="10:24" s="120" customFormat="1" ht="26.25" customHeight="1" x14ac:dyDescent="0.15">
      <c r="J131" s="121"/>
      <c r="N131" s="121"/>
      <c r="R131" s="121"/>
      <c r="V131" s="121"/>
      <c r="W131" s="121"/>
      <c r="X131" s="121"/>
    </row>
    <row r="132" spans="10:24" s="120" customFormat="1" ht="26.25" customHeight="1" x14ac:dyDescent="0.15">
      <c r="J132" s="121"/>
      <c r="N132" s="121"/>
      <c r="R132" s="121"/>
      <c r="V132" s="121"/>
      <c r="W132" s="121"/>
      <c r="X132" s="121"/>
    </row>
    <row r="133" spans="10:24" s="120" customFormat="1" ht="26.25" customHeight="1" x14ac:dyDescent="0.15">
      <c r="J133" s="121"/>
      <c r="N133" s="121"/>
      <c r="R133" s="121"/>
      <c r="V133" s="121"/>
      <c r="W133" s="121"/>
      <c r="X133" s="121"/>
    </row>
    <row r="134" spans="10:24" s="120" customFormat="1" ht="26.25" customHeight="1" x14ac:dyDescent="0.15">
      <c r="J134" s="121"/>
      <c r="N134" s="121"/>
      <c r="R134" s="121"/>
      <c r="V134" s="121"/>
      <c r="W134" s="121"/>
      <c r="X134" s="121"/>
    </row>
    <row r="135" spans="10:24" s="120" customFormat="1" ht="26.25" customHeight="1" x14ac:dyDescent="0.15">
      <c r="J135" s="121"/>
      <c r="N135" s="121"/>
      <c r="R135" s="121"/>
      <c r="V135" s="121"/>
      <c r="W135" s="121"/>
      <c r="X135" s="121"/>
    </row>
    <row r="136" spans="10:24" s="120" customFormat="1" ht="26.25" customHeight="1" x14ac:dyDescent="0.15">
      <c r="J136" s="121"/>
      <c r="N136" s="121"/>
      <c r="R136" s="121"/>
      <c r="V136" s="121"/>
      <c r="W136" s="121"/>
      <c r="X136" s="121"/>
    </row>
    <row r="137" spans="10:24" s="120" customFormat="1" ht="26.25" customHeight="1" x14ac:dyDescent="0.15">
      <c r="J137" s="121"/>
      <c r="N137" s="121"/>
      <c r="R137" s="121"/>
      <c r="V137" s="121"/>
      <c r="W137" s="121"/>
      <c r="X137" s="121"/>
    </row>
    <row r="138" spans="10:24" s="120" customFormat="1" ht="26.25" customHeight="1" x14ac:dyDescent="0.15">
      <c r="J138" s="121"/>
      <c r="N138" s="121"/>
      <c r="R138" s="121"/>
      <c r="V138" s="121"/>
      <c r="W138" s="121"/>
      <c r="X138" s="121"/>
    </row>
    <row r="139" spans="10:24" s="120" customFormat="1" ht="26.25" customHeight="1" x14ac:dyDescent="0.15">
      <c r="J139" s="121"/>
      <c r="N139" s="121"/>
      <c r="R139" s="121"/>
      <c r="V139" s="121"/>
      <c r="W139" s="121"/>
      <c r="X139" s="121"/>
    </row>
    <row r="140" spans="10:24" s="120" customFormat="1" ht="26.25" customHeight="1" x14ac:dyDescent="0.15">
      <c r="J140" s="121"/>
      <c r="N140" s="121"/>
      <c r="R140" s="121"/>
      <c r="V140" s="121"/>
      <c r="W140" s="121"/>
      <c r="X140" s="121"/>
    </row>
    <row r="141" spans="10:24" s="120" customFormat="1" ht="26.25" customHeight="1" x14ac:dyDescent="0.15">
      <c r="J141" s="121"/>
      <c r="N141" s="121"/>
      <c r="R141" s="121"/>
      <c r="V141" s="121"/>
      <c r="W141" s="121"/>
      <c r="X141" s="121"/>
    </row>
    <row r="142" spans="10:24" s="120" customFormat="1" ht="26.25" customHeight="1" x14ac:dyDescent="0.15">
      <c r="J142" s="121"/>
      <c r="N142" s="121"/>
      <c r="R142" s="121"/>
      <c r="V142" s="121"/>
      <c r="W142" s="121"/>
      <c r="X142" s="121"/>
    </row>
    <row r="143" spans="10:24" s="120" customFormat="1" ht="26.25" customHeight="1" x14ac:dyDescent="0.15">
      <c r="J143" s="121"/>
      <c r="N143" s="121"/>
      <c r="R143" s="121"/>
      <c r="V143" s="121"/>
      <c r="W143" s="121"/>
      <c r="X143" s="121"/>
    </row>
    <row r="144" spans="10:24" s="120" customFormat="1" ht="26.25" customHeight="1" x14ac:dyDescent="0.15">
      <c r="J144" s="121"/>
      <c r="N144" s="121"/>
      <c r="R144" s="121"/>
      <c r="V144" s="121"/>
      <c r="W144" s="121"/>
      <c r="X144" s="121"/>
    </row>
    <row r="145" spans="10:24" s="120" customFormat="1" ht="26.25" customHeight="1" x14ac:dyDescent="0.15">
      <c r="J145" s="121"/>
      <c r="N145" s="121"/>
      <c r="R145" s="121"/>
      <c r="V145" s="121"/>
      <c r="W145" s="121"/>
      <c r="X145" s="121"/>
    </row>
    <row r="146" spans="10:24" s="120" customFormat="1" ht="26.25" customHeight="1" x14ac:dyDescent="0.15">
      <c r="J146" s="121"/>
      <c r="N146" s="121"/>
      <c r="R146" s="121"/>
      <c r="V146" s="121"/>
      <c r="W146" s="121"/>
      <c r="X146" s="121"/>
    </row>
    <row r="147" spans="10:24" s="120" customFormat="1" ht="26.25" customHeight="1" x14ac:dyDescent="0.15">
      <c r="J147" s="121"/>
      <c r="N147" s="121"/>
      <c r="R147" s="121"/>
      <c r="V147" s="121"/>
      <c r="W147" s="121"/>
      <c r="X147" s="121"/>
    </row>
    <row r="148" spans="10:24" s="120" customFormat="1" ht="26.25" customHeight="1" x14ac:dyDescent="0.15">
      <c r="J148" s="121"/>
      <c r="N148" s="121"/>
      <c r="R148" s="121"/>
      <c r="V148" s="121"/>
      <c r="W148" s="121"/>
      <c r="X148" s="121"/>
    </row>
    <row r="149" spans="10:24" s="120" customFormat="1" ht="26.25" customHeight="1" x14ac:dyDescent="0.15">
      <c r="J149" s="121"/>
      <c r="N149" s="121"/>
      <c r="R149" s="121"/>
      <c r="V149" s="121"/>
      <c r="W149" s="121"/>
      <c r="X149" s="121"/>
    </row>
    <row r="150" spans="10:24" s="120" customFormat="1" ht="26.25" customHeight="1" x14ac:dyDescent="0.15">
      <c r="J150" s="121"/>
      <c r="N150" s="121"/>
      <c r="R150" s="121"/>
      <c r="V150" s="121"/>
      <c r="W150" s="121"/>
      <c r="X150" s="121"/>
    </row>
    <row r="151" spans="10:24" s="120" customFormat="1" ht="26.25" customHeight="1" x14ac:dyDescent="0.15">
      <c r="J151" s="121"/>
      <c r="N151" s="121"/>
      <c r="R151" s="121"/>
      <c r="V151" s="121"/>
      <c r="W151" s="121"/>
      <c r="X151" s="121"/>
    </row>
    <row r="152" spans="10:24" s="120" customFormat="1" ht="26.25" customHeight="1" x14ac:dyDescent="0.15">
      <c r="J152" s="121"/>
      <c r="N152" s="121"/>
      <c r="R152" s="121"/>
      <c r="V152" s="121"/>
      <c r="W152" s="121"/>
      <c r="X152" s="121"/>
    </row>
    <row r="153" spans="10:24" s="120" customFormat="1" ht="26.25" customHeight="1" x14ac:dyDescent="0.15">
      <c r="J153" s="121"/>
      <c r="N153" s="121"/>
      <c r="R153" s="121"/>
      <c r="V153" s="121"/>
      <c r="W153" s="121"/>
      <c r="X153" s="121"/>
    </row>
    <row r="154" spans="10:24" s="120" customFormat="1" ht="26.25" customHeight="1" x14ac:dyDescent="0.15">
      <c r="J154" s="121"/>
      <c r="N154" s="121"/>
      <c r="R154" s="121"/>
      <c r="V154" s="121"/>
      <c r="W154" s="121"/>
      <c r="X154" s="121"/>
    </row>
    <row r="155" spans="10:24" s="120" customFormat="1" ht="26.25" customHeight="1" x14ac:dyDescent="0.15">
      <c r="J155" s="121"/>
      <c r="N155" s="121"/>
      <c r="R155" s="121"/>
      <c r="V155" s="121"/>
      <c r="W155" s="121"/>
      <c r="X155" s="121"/>
    </row>
    <row r="156" spans="10:24" s="120" customFormat="1" ht="26.25" customHeight="1" x14ac:dyDescent="0.15">
      <c r="J156" s="121"/>
      <c r="N156" s="121"/>
      <c r="R156" s="121"/>
      <c r="V156" s="121"/>
      <c r="W156" s="121"/>
      <c r="X156" s="121"/>
    </row>
    <row r="157" spans="10:24" s="120" customFormat="1" ht="26.25" customHeight="1" x14ac:dyDescent="0.15">
      <c r="J157" s="121"/>
      <c r="N157" s="121"/>
      <c r="R157" s="121"/>
      <c r="V157" s="121"/>
      <c r="W157" s="121"/>
      <c r="X157" s="121"/>
    </row>
    <row r="158" spans="10:24" s="120" customFormat="1" ht="26.25" customHeight="1" x14ac:dyDescent="0.15">
      <c r="J158" s="121"/>
      <c r="N158" s="121"/>
      <c r="R158" s="121"/>
      <c r="V158" s="121"/>
      <c r="W158" s="121"/>
      <c r="X158" s="121"/>
    </row>
    <row r="159" spans="10:24" s="120" customFormat="1" ht="26.25" customHeight="1" x14ac:dyDescent="0.15">
      <c r="J159" s="121"/>
      <c r="N159" s="121"/>
      <c r="R159" s="121"/>
      <c r="V159" s="121"/>
      <c r="W159" s="121"/>
      <c r="X159" s="121"/>
    </row>
    <row r="160" spans="10:24" s="120" customFormat="1" ht="26.25" customHeight="1" x14ac:dyDescent="0.15">
      <c r="J160" s="121"/>
      <c r="N160" s="121"/>
      <c r="R160" s="121"/>
      <c r="V160" s="121"/>
      <c r="W160" s="121"/>
      <c r="X160" s="121"/>
    </row>
    <row r="161" spans="10:24" s="120" customFormat="1" ht="26.25" customHeight="1" x14ac:dyDescent="0.15">
      <c r="J161" s="121"/>
      <c r="N161" s="121"/>
      <c r="R161" s="121"/>
      <c r="V161" s="121"/>
      <c r="W161" s="121"/>
      <c r="X161" s="121"/>
    </row>
    <row r="162" spans="10:24" s="120" customFormat="1" ht="26.25" customHeight="1" x14ac:dyDescent="0.15">
      <c r="J162" s="121"/>
      <c r="N162" s="121"/>
      <c r="R162" s="121"/>
      <c r="V162" s="121"/>
      <c r="W162" s="121"/>
      <c r="X162" s="121"/>
    </row>
    <row r="163" spans="10:24" s="120" customFormat="1" ht="26.25" customHeight="1" x14ac:dyDescent="0.15">
      <c r="J163" s="121"/>
      <c r="N163" s="121"/>
      <c r="R163" s="121"/>
      <c r="V163" s="121"/>
      <c r="W163" s="121"/>
      <c r="X163" s="121"/>
    </row>
    <row r="164" spans="10:24" s="120" customFormat="1" ht="26.25" customHeight="1" x14ac:dyDescent="0.15">
      <c r="J164" s="121"/>
      <c r="N164" s="121"/>
      <c r="R164" s="121"/>
      <c r="V164" s="121"/>
      <c r="W164" s="121"/>
      <c r="X164" s="121"/>
    </row>
    <row r="165" spans="10:24" s="120" customFormat="1" ht="26.25" customHeight="1" x14ac:dyDescent="0.15">
      <c r="J165" s="121"/>
      <c r="N165" s="121"/>
      <c r="R165" s="121"/>
      <c r="V165" s="121"/>
      <c r="W165" s="121"/>
      <c r="X165" s="121"/>
    </row>
    <row r="166" spans="10:24" s="120" customFormat="1" ht="26.25" customHeight="1" x14ac:dyDescent="0.15">
      <c r="J166" s="121"/>
      <c r="N166" s="121"/>
      <c r="R166" s="121"/>
      <c r="V166" s="121"/>
      <c r="W166" s="121"/>
      <c r="X166" s="121"/>
    </row>
    <row r="167" spans="10:24" s="120" customFormat="1" ht="26.25" customHeight="1" x14ac:dyDescent="0.15">
      <c r="J167" s="121"/>
      <c r="N167" s="121"/>
      <c r="R167" s="121"/>
      <c r="V167" s="121"/>
      <c r="W167" s="121"/>
      <c r="X167" s="121"/>
    </row>
    <row r="168" spans="10:24" s="120" customFormat="1" ht="26.25" customHeight="1" x14ac:dyDescent="0.15">
      <c r="J168" s="121"/>
      <c r="N168" s="121"/>
      <c r="R168" s="121"/>
      <c r="V168" s="121"/>
      <c r="W168" s="121"/>
      <c r="X168" s="121"/>
    </row>
    <row r="169" spans="10:24" s="120" customFormat="1" ht="26.25" customHeight="1" x14ac:dyDescent="0.15">
      <c r="J169" s="121"/>
      <c r="N169" s="121"/>
      <c r="R169" s="121"/>
      <c r="V169" s="121"/>
      <c r="W169" s="121"/>
      <c r="X169" s="121"/>
    </row>
    <row r="170" spans="10:24" s="120" customFormat="1" ht="26.25" customHeight="1" x14ac:dyDescent="0.15">
      <c r="J170" s="121"/>
      <c r="N170" s="121"/>
      <c r="R170" s="121"/>
      <c r="V170" s="121"/>
      <c r="W170" s="121"/>
      <c r="X170" s="121"/>
    </row>
    <row r="171" spans="10:24" s="120" customFormat="1" ht="26.25" customHeight="1" x14ac:dyDescent="0.15">
      <c r="J171" s="121"/>
      <c r="N171" s="121"/>
      <c r="R171" s="121"/>
      <c r="V171" s="121"/>
      <c r="W171" s="121"/>
      <c r="X171" s="121"/>
    </row>
    <row r="172" spans="10:24" s="120" customFormat="1" ht="26.25" customHeight="1" x14ac:dyDescent="0.15">
      <c r="J172" s="121"/>
      <c r="N172" s="121"/>
      <c r="R172" s="121"/>
      <c r="V172" s="121"/>
      <c r="W172" s="121"/>
      <c r="X172" s="121"/>
    </row>
    <row r="173" spans="10:24" s="120" customFormat="1" ht="26.25" customHeight="1" x14ac:dyDescent="0.15">
      <c r="J173" s="121"/>
      <c r="N173" s="121"/>
      <c r="R173" s="121"/>
      <c r="V173" s="121"/>
      <c r="W173" s="121"/>
      <c r="X173" s="121"/>
    </row>
    <row r="174" spans="10:24" s="120" customFormat="1" ht="26.25" customHeight="1" x14ac:dyDescent="0.15">
      <c r="J174" s="121"/>
      <c r="N174" s="121"/>
      <c r="R174" s="121"/>
      <c r="V174" s="121"/>
      <c r="W174" s="121"/>
      <c r="X174" s="121"/>
    </row>
    <row r="175" spans="10:24" s="120" customFormat="1" ht="26.25" customHeight="1" x14ac:dyDescent="0.15">
      <c r="J175" s="121"/>
      <c r="N175" s="121"/>
      <c r="R175" s="121"/>
      <c r="V175" s="121"/>
      <c r="W175" s="121"/>
      <c r="X175" s="121"/>
    </row>
    <row r="176" spans="10:24" s="120" customFormat="1" ht="26.25" customHeight="1" x14ac:dyDescent="0.15">
      <c r="J176" s="121"/>
      <c r="N176" s="121"/>
      <c r="R176" s="121"/>
      <c r="V176" s="121"/>
      <c r="W176" s="121"/>
      <c r="X176" s="121"/>
    </row>
    <row r="177" spans="10:24" s="120" customFormat="1" ht="26.25" customHeight="1" x14ac:dyDescent="0.15">
      <c r="J177" s="121"/>
      <c r="N177" s="121"/>
      <c r="R177" s="121"/>
      <c r="V177" s="121"/>
      <c r="W177" s="121"/>
      <c r="X177" s="121"/>
    </row>
    <row r="178" spans="10:24" s="120" customFormat="1" ht="26.25" customHeight="1" x14ac:dyDescent="0.15">
      <c r="J178" s="121"/>
      <c r="N178" s="121"/>
      <c r="R178" s="121"/>
      <c r="V178" s="121"/>
      <c r="W178" s="121"/>
      <c r="X178" s="121"/>
    </row>
    <row r="179" spans="10:24" s="120" customFormat="1" ht="26.25" customHeight="1" x14ac:dyDescent="0.15">
      <c r="J179" s="121"/>
      <c r="N179" s="121"/>
      <c r="R179" s="121"/>
      <c r="V179" s="121"/>
      <c r="W179" s="121"/>
      <c r="X179" s="121"/>
    </row>
    <row r="180" spans="10:24" s="120" customFormat="1" ht="26.25" customHeight="1" x14ac:dyDescent="0.15">
      <c r="J180" s="121"/>
      <c r="N180" s="121"/>
      <c r="R180" s="121"/>
      <c r="V180" s="121"/>
      <c r="W180" s="121"/>
      <c r="X180" s="121"/>
    </row>
    <row r="181" spans="10:24" s="120" customFormat="1" ht="26.25" customHeight="1" x14ac:dyDescent="0.15">
      <c r="J181" s="121"/>
      <c r="N181" s="121"/>
      <c r="R181" s="121"/>
      <c r="V181" s="121"/>
      <c r="W181" s="121"/>
      <c r="X181" s="121"/>
    </row>
    <row r="182" spans="10:24" s="120" customFormat="1" ht="26.25" customHeight="1" x14ac:dyDescent="0.15">
      <c r="J182" s="121"/>
      <c r="N182" s="121"/>
      <c r="R182" s="121"/>
      <c r="V182" s="121"/>
      <c r="W182" s="121"/>
      <c r="X182" s="121"/>
    </row>
    <row r="183" spans="10:24" s="120" customFormat="1" ht="26.25" customHeight="1" x14ac:dyDescent="0.15">
      <c r="J183" s="121"/>
      <c r="N183" s="121"/>
      <c r="R183" s="121"/>
      <c r="V183" s="121"/>
      <c r="W183" s="121"/>
      <c r="X183" s="121"/>
    </row>
    <row r="184" spans="10:24" s="120" customFormat="1" ht="26.25" customHeight="1" x14ac:dyDescent="0.15">
      <c r="J184" s="121"/>
      <c r="N184" s="121"/>
      <c r="R184" s="121"/>
      <c r="V184" s="121"/>
      <c r="W184" s="121"/>
      <c r="X184" s="121"/>
    </row>
    <row r="185" spans="10:24" s="120" customFormat="1" ht="26.25" customHeight="1" x14ac:dyDescent="0.15">
      <c r="J185" s="121"/>
      <c r="N185" s="121"/>
      <c r="R185" s="121"/>
      <c r="V185" s="121"/>
      <c r="W185" s="121"/>
      <c r="X185" s="121"/>
    </row>
    <row r="186" spans="10:24" s="120" customFormat="1" ht="26.25" customHeight="1" x14ac:dyDescent="0.15">
      <c r="J186" s="121"/>
      <c r="N186" s="121"/>
      <c r="R186" s="121"/>
      <c r="V186" s="121"/>
      <c r="W186" s="121"/>
      <c r="X186" s="121"/>
    </row>
    <row r="187" spans="10:24" s="120" customFormat="1" ht="26.25" customHeight="1" x14ac:dyDescent="0.15">
      <c r="J187" s="121"/>
      <c r="N187" s="121"/>
      <c r="R187" s="121"/>
      <c r="V187" s="121"/>
      <c r="W187" s="121"/>
      <c r="X187" s="121"/>
    </row>
    <row r="188" spans="10:24" s="120" customFormat="1" ht="26.25" customHeight="1" x14ac:dyDescent="0.15">
      <c r="J188" s="121"/>
      <c r="N188" s="121"/>
      <c r="R188" s="121"/>
      <c r="V188" s="121"/>
      <c r="W188" s="121"/>
      <c r="X188" s="121"/>
    </row>
    <row r="189" spans="10:24" s="120" customFormat="1" ht="26.25" customHeight="1" x14ac:dyDescent="0.15">
      <c r="J189" s="121"/>
      <c r="N189" s="121"/>
      <c r="R189" s="121"/>
      <c r="V189" s="121"/>
      <c r="W189" s="121"/>
      <c r="X189" s="121"/>
    </row>
    <row r="190" spans="10:24" s="120" customFormat="1" ht="26.25" customHeight="1" x14ac:dyDescent="0.15">
      <c r="J190" s="121"/>
      <c r="N190" s="121"/>
      <c r="R190" s="121"/>
      <c r="V190" s="121"/>
      <c r="W190" s="121"/>
      <c r="X190" s="121"/>
    </row>
    <row r="191" spans="10:24" s="120" customFormat="1" ht="26.25" customHeight="1" x14ac:dyDescent="0.15">
      <c r="J191" s="121"/>
      <c r="N191" s="121"/>
      <c r="R191" s="121"/>
      <c r="V191" s="121"/>
      <c r="W191" s="121"/>
      <c r="X191" s="121"/>
    </row>
    <row r="192" spans="10:24" s="120" customFormat="1" ht="26.25" customHeight="1" x14ac:dyDescent="0.15">
      <c r="J192" s="121"/>
      <c r="N192" s="121"/>
      <c r="R192" s="121"/>
      <c r="V192" s="121"/>
      <c r="W192" s="121"/>
      <c r="X192" s="121"/>
    </row>
    <row r="193" spans="10:24" s="120" customFormat="1" ht="26.25" customHeight="1" x14ac:dyDescent="0.15">
      <c r="J193" s="121"/>
      <c r="N193" s="121"/>
      <c r="R193" s="121"/>
      <c r="V193" s="121"/>
      <c r="W193" s="121"/>
      <c r="X193" s="121"/>
    </row>
    <row r="194" spans="10:24" s="120" customFormat="1" ht="26.25" customHeight="1" x14ac:dyDescent="0.15">
      <c r="J194" s="121"/>
      <c r="N194" s="121"/>
      <c r="R194" s="121"/>
      <c r="V194" s="121"/>
      <c r="W194" s="121"/>
      <c r="X194" s="121"/>
    </row>
    <row r="195" spans="10:24" s="120" customFormat="1" ht="26.25" customHeight="1" x14ac:dyDescent="0.15">
      <c r="J195" s="121"/>
      <c r="N195" s="121"/>
      <c r="R195" s="121"/>
      <c r="V195" s="121"/>
      <c r="W195" s="121"/>
      <c r="X195" s="121"/>
    </row>
    <row r="196" spans="10:24" s="120" customFormat="1" ht="26.25" customHeight="1" x14ac:dyDescent="0.15">
      <c r="J196" s="121"/>
      <c r="N196" s="121"/>
      <c r="R196" s="121"/>
      <c r="V196" s="121"/>
      <c r="W196" s="121"/>
      <c r="X196" s="121"/>
    </row>
    <row r="197" spans="10:24" s="120" customFormat="1" ht="26.25" customHeight="1" x14ac:dyDescent="0.15">
      <c r="J197" s="121"/>
      <c r="N197" s="121"/>
      <c r="R197" s="121"/>
      <c r="V197" s="121"/>
      <c r="W197" s="121"/>
      <c r="X197" s="121"/>
    </row>
    <row r="198" spans="10:24" s="120" customFormat="1" ht="26.25" customHeight="1" x14ac:dyDescent="0.15">
      <c r="J198" s="121"/>
      <c r="N198" s="121"/>
      <c r="R198" s="121"/>
      <c r="V198" s="121"/>
      <c r="W198" s="121"/>
      <c r="X198" s="121"/>
    </row>
    <row r="199" spans="10:24" s="120" customFormat="1" ht="26.25" customHeight="1" x14ac:dyDescent="0.15">
      <c r="J199" s="121"/>
      <c r="N199" s="121"/>
      <c r="R199" s="121"/>
      <c r="V199" s="121"/>
      <c r="W199" s="121"/>
      <c r="X199" s="121"/>
    </row>
    <row r="200" spans="10:24" s="120" customFormat="1" ht="26.25" customHeight="1" x14ac:dyDescent="0.15">
      <c r="J200" s="121"/>
      <c r="N200" s="121"/>
      <c r="R200" s="121"/>
      <c r="V200" s="121"/>
      <c r="W200" s="121"/>
      <c r="X200" s="121"/>
    </row>
    <row r="201" spans="10:24" s="120" customFormat="1" ht="26.25" customHeight="1" x14ac:dyDescent="0.15">
      <c r="J201" s="121"/>
      <c r="N201" s="121"/>
      <c r="R201" s="121"/>
      <c r="V201" s="121"/>
      <c r="W201" s="121"/>
      <c r="X201" s="121"/>
    </row>
    <row r="202" spans="10:24" s="120" customFormat="1" ht="26.25" customHeight="1" x14ac:dyDescent="0.15">
      <c r="J202" s="121"/>
      <c r="N202" s="121"/>
      <c r="R202" s="121"/>
      <c r="V202" s="121"/>
      <c r="W202" s="121"/>
      <c r="X202" s="121"/>
    </row>
    <row r="203" spans="10:24" s="120" customFormat="1" ht="26.25" customHeight="1" x14ac:dyDescent="0.15">
      <c r="J203" s="121"/>
      <c r="N203" s="121"/>
      <c r="R203" s="121"/>
      <c r="V203" s="121"/>
      <c r="W203" s="121"/>
      <c r="X203" s="121"/>
    </row>
    <row r="204" spans="10:24" s="120" customFormat="1" ht="26.25" customHeight="1" x14ac:dyDescent="0.15">
      <c r="J204" s="121"/>
      <c r="N204" s="121"/>
      <c r="R204" s="121"/>
      <c r="V204" s="121"/>
      <c r="W204" s="121"/>
      <c r="X204" s="121"/>
    </row>
    <row r="205" spans="10:24" s="120" customFormat="1" ht="26.25" customHeight="1" x14ac:dyDescent="0.15">
      <c r="J205" s="121"/>
      <c r="N205" s="121"/>
      <c r="R205" s="121"/>
      <c r="V205" s="121"/>
      <c r="W205" s="121"/>
      <c r="X205" s="121"/>
    </row>
    <row r="206" spans="10:24" s="120" customFormat="1" ht="26.25" customHeight="1" x14ac:dyDescent="0.15">
      <c r="J206" s="121"/>
      <c r="N206" s="121"/>
      <c r="R206" s="121"/>
      <c r="V206" s="121"/>
      <c r="W206" s="121"/>
      <c r="X206" s="121"/>
    </row>
    <row r="207" spans="10:24" s="120" customFormat="1" ht="26.25" customHeight="1" x14ac:dyDescent="0.15">
      <c r="J207" s="121"/>
      <c r="N207" s="121"/>
      <c r="R207" s="121"/>
      <c r="V207" s="121"/>
      <c r="W207" s="121"/>
      <c r="X207" s="121"/>
    </row>
    <row r="208" spans="10:24" s="120" customFormat="1" ht="26.25" customHeight="1" x14ac:dyDescent="0.15">
      <c r="J208" s="121"/>
      <c r="N208" s="121"/>
      <c r="R208" s="121"/>
      <c r="V208" s="121"/>
      <c r="W208" s="121"/>
      <c r="X208" s="121"/>
    </row>
    <row r="209" spans="10:24" s="120" customFormat="1" ht="26.25" customHeight="1" x14ac:dyDescent="0.15">
      <c r="J209" s="121"/>
      <c r="N209" s="121"/>
      <c r="R209" s="121"/>
      <c r="V209" s="121"/>
      <c r="W209" s="121"/>
      <c r="X209" s="121"/>
    </row>
    <row r="210" spans="10:24" s="120" customFormat="1" ht="26.25" customHeight="1" x14ac:dyDescent="0.15">
      <c r="J210" s="121"/>
      <c r="N210" s="121"/>
      <c r="R210" s="121"/>
      <c r="V210" s="121"/>
      <c r="W210" s="121"/>
      <c r="X210" s="121"/>
    </row>
    <row r="211" spans="10:24" s="120" customFormat="1" ht="26.25" customHeight="1" x14ac:dyDescent="0.15">
      <c r="J211" s="121"/>
      <c r="N211" s="121"/>
      <c r="R211" s="121"/>
      <c r="V211" s="121"/>
      <c r="W211" s="121"/>
      <c r="X211" s="121"/>
    </row>
    <row r="212" spans="10:24" s="120" customFormat="1" ht="26.25" customHeight="1" x14ac:dyDescent="0.15">
      <c r="J212" s="121"/>
      <c r="N212" s="121"/>
      <c r="R212" s="121"/>
      <c r="V212" s="121"/>
      <c r="W212" s="121"/>
      <c r="X212" s="121"/>
    </row>
    <row r="213" spans="10:24" s="120" customFormat="1" ht="26.25" customHeight="1" x14ac:dyDescent="0.15">
      <c r="J213" s="121"/>
      <c r="N213" s="121"/>
      <c r="R213" s="121"/>
      <c r="V213" s="121"/>
      <c r="W213" s="121"/>
      <c r="X213" s="121"/>
    </row>
    <row r="214" spans="10:24" s="120" customFormat="1" ht="26.25" customHeight="1" x14ac:dyDescent="0.15">
      <c r="J214" s="121"/>
      <c r="N214" s="121"/>
      <c r="R214" s="121"/>
      <c r="V214" s="121"/>
      <c r="W214" s="121"/>
      <c r="X214" s="121"/>
    </row>
    <row r="215" spans="10:24" s="120" customFormat="1" ht="26.25" customHeight="1" x14ac:dyDescent="0.15">
      <c r="J215" s="121"/>
      <c r="N215" s="121"/>
      <c r="R215" s="121"/>
      <c r="V215" s="121"/>
      <c r="W215" s="121"/>
      <c r="X215" s="121"/>
    </row>
    <row r="216" spans="10:24" s="120" customFormat="1" ht="26.25" customHeight="1" x14ac:dyDescent="0.15">
      <c r="J216" s="121"/>
      <c r="N216" s="121"/>
      <c r="R216" s="121"/>
      <c r="V216" s="121"/>
      <c r="W216" s="121"/>
      <c r="X216" s="121"/>
    </row>
    <row r="217" spans="10:24" s="120" customFormat="1" ht="26.25" customHeight="1" x14ac:dyDescent="0.15">
      <c r="J217" s="121"/>
      <c r="N217" s="121"/>
      <c r="R217" s="121"/>
      <c r="V217" s="121"/>
      <c r="W217" s="121"/>
      <c r="X217" s="121"/>
    </row>
    <row r="218" spans="10:24" s="120" customFormat="1" ht="26.25" customHeight="1" x14ac:dyDescent="0.15">
      <c r="J218" s="121"/>
      <c r="N218" s="121"/>
      <c r="R218" s="121"/>
      <c r="V218" s="121"/>
      <c r="W218" s="121"/>
      <c r="X218" s="121"/>
    </row>
    <row r="219" spans="10:24" s="120" customFormat="1" ht="26.25" customHeight="1" x14ac:dyDescent="0.15">
      <c r="J219" s="121"/>
      <c r="N219" s="121"/>
      <c r="R219" s="121"/>
      <c r="V219" s="121"/>
      <c r="W219" s="121"/>
      <c r="X219" s="121"/>
    </row>
    <row r="220" spans="10:24" s="120" customFormat="1" ht="26.25" customHeight="1" x14ac:dyDescent="0.15">
      <c r="J220" s="121"/>
      <c r="N220" s="121"/>
      <c r="R220" s="121"/>
      <c r="V220" s="121"/>
      <c r="W220" s="121"/>
      <c r="X220" s="121"/>
    </row>
    <row r="221" spans="10:24" s="120" customFormat="1" ht="26.25" customHeight="1" x14ac:dyDescent="0.15">
      <c r="J221" s="121"/>
      <c r="N221" s="121"/>
      <c r="R221" s="121"/>
      <c r="V221" s="121"/>
      <c r="W221" s="121"/>
      <c r="X221" s="121"/>
    </row>
    <row r="222" spans="10:24" s="120" customFormat="1" ht="26.25" customHeight="1" x14ac:dyDescent="0.15">
      <c r="J222" s="121"/>
      <c r="N222" s="121"/>
      <c r="R222" s="121"/>
      <c r="V222" s="121"/>
      <c r="W222" s="121"/>
      <c r="X222" s="121"/>
    </row>
    <row r="223" spans="10:24" s="120" customFormat="1" ht="26.25" customHeight="1" x14ac:dyDescent="0.15">
      <c r="J223" s="121"/>
      <c r="N223" s="121"/>
      <c r="R223" s="121"/>
      <c r="V223" s="121"/>
      <c r="W223" s="121"/>
      <c r="X223" s="121"/>
    </row>
    <row r="224" spans="10:24" s="120" customFormat="1" ht="26.25" customHeight="1" x14ac:dyDescent="0.15">
      <c r="J224" s="121"/>
      <c r="N224" s="121"/>
      <c r="R224" s="121"/>
      <c r="V224" s="121"/>
      <c r="W224" s="121"/>
      <c r="X224" s="121"/>
    </row>
    <row r="225" spans="10:24" s="120" customFormat="1" ht="26.25" customHeight="1" x14ac:dyDescent="0.15">
      <c r="J225" s="121"/>
      <c r="N225" s="121"/>
      <c r="R225" s="121"/>
      <c r="V225" s="121"/>
      <c r="W225" s="121"/>
      <c r="X225" s="121"/>
    </row>
    <row r="226" spans="10:24" s="120" customFormat="1" ht="26.25" customHeight="1" x14ac:dyDescent="0.15">
      <c r="J226" s="121"/>
      <c r="N226" s="121"/>
      <c r="R226" s="121"/>
      <c r="V226" s="121"/>
      <c r="W226" s="121"/>
      <c r="X226" s="121"/>
    </row>
    <row r="227" spans="10:24" s="120" customFormat="1" ht="26.25" customHeight="1" x14ac:dyDescent="0.15">
      <c r="J227" s="121"/>
      <c r="N227" s="121"/>
      <c r="R227" s="121"/>
      <c r="V227" s="121"/>
      <c r="W227" s="121"/>
      <c r="X227" s="121"/>
    </row>
    <row r="228" spans="10:24" s="120" customFormat="1" ht="26.25" customHeight="1" x14ac:dyDescent="0.15">
      <c r="J228" s="121"/>
      <c r="N228" s="121"/>
      <c r="R228" s="121"/>
      <c r="V228" s="121"/>
      <c r="W228" s="121"/>
      <c r="X228" s="121"/>
    </row>
    <row r="229" spans="10:24" s="120" customFormat="1" ht="26.25" customHeight="1" x14ac:dyDescent="0.15">
      <c r="J229" s="121"/>
      <c r="N229" s="121"/>
      <c r="R229" s="121"/>
      <c r="V229" s="121"/>
      <c r="W229" s="121"/>
      <c r="X229" s="121"/>
    </row>
    <row r="230" spans="10:24" s="120" customFormat="1" ht="26.25" customHeight="1" x14ac:dyDescent="0.15">
      <c r="J230" s="121"/>
      <c r="N230" s="121"/>
      <c r="R230" s="121"/>
      <c r="V230" s="121"/>
      <c r="W230" s="121"/>
      <c r="X230" s="121"/>
    </row>
    <row r="231" spans="10:24" s="120" customFormat="1" ht="26.25" customHeight="1" x14ac:dyDescent="0.15">
      <c r="J231" s="121"/>
      <c r="N231" s="121"/>
      <c r="R231" s="121"/>
      <c r="V231" s="121"/>
      <c r="W231" s="121"/>
      <c r="X231" s="121"/>
    </row>
    <row r="232" spans="10:24" s="120" customFormat="1" ht="26.25" customHeight="1" x14ac:dyDescent="0.15">
      <c r="J232" s="121"/>
      <c r="N232" s="121"/>
      <c r="R232" s="121"/>
      <c r="V232" s="121"/>
      <c r="W232" s="121"/>
      <c r="X232" s="121"/>
    </row>
    <row r="233" spans="10:24" s="120" customFormat="1" ht="26.25" customHeight="1" x14ac:dyDescent="0.15">
      <c r="J233" s="121"/>
      <c r="N233" s="121"/>
      <c r="R233" s="121"/>
      <c r="V233" s="121"/>
      <c r="W233" s="121"/>
      <c r="X233" s="121"/>
    </row>
    <row r="234" spans="10:24" s="120" customFormat="1" ht="26.25" customHeight="1" x14ac:dyDescent="0.15">
      <c r="J234" s="121"/>
      <c r="N234" s="121"/>
      <c r="R234" s="121"/>
      <c r="V234" s="121"/>
      <c r="W234" s="121"/>
      <c r="X234" s="121"/>
    </row>
    <row r="235" spans="10:24" s="120" customFormat="1" ht="26.25" customHeight="1" x14ac:dyDescent="0.15">
      <c r="J235" s="121"/>
      <c r="N235" s="121"/>
      <c r="R235" s="121"/>
      <c r="V235" s="121"/>
      <c r="W235" s="121"/>
      <c r="X235" s="121"/>
    </row>
    <row r="236" spans="10:24" ht="26.25" customHeight="1" x14ac:dyDescent="0.15"/>
    <row r="237" spans="10:24" ht="26.25" customHeight="1" x14ac:dyDescent="0.15"/>
    <row r="238" spans="10:24" ht="26.25" customHeight="1" x14ac:dyDescent="0.15"/>
    <row r="239" spans="10:24" ht="26.25" customHeight="1" x14ac:dyDescent="0.15"/>
    <row r="240" spans="10:24"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sheetData>
  <sheetProtection algorithmName="SHA-512" hashValue="b2wTEJ7xjPCkgzAJnsLfARcL6uv7PuazJdyrHMFhFIbSoiIXy/+PocUNmmDQ7jkCC0K3nWzRRlR1+VKjMDrYrQ==" saltValue="EcuQKD9BVGJ+B5IUWBpzGA==" spinCount="100000" sheet="1" formatColumns="0" formatRows="0"/>
  <mergeCells count="37">
    <mergeCell ref="C34:F34"/>
    <mergeCell ref="C36:P36"/>
    <mergeCell ref="C37:D37"/>
    <mergeCell ref="C39:N39"/>
    <mergeCell ref="D20:F20"/>
    <mergeCell ref="D29:F29"/>
    <mergeCell ref="D30:F30"/>
    <mergeCell ref="D31:F31"/>
    <mergeCell ref="D32:F32"/>
    <mergeCell ref="C33:F33"/>
    <mergeCell ref="D18:F18"/>
    <mergeCell ref="Y9:AD10"/>
    <mergeCell ref="X10:X11"/>
    <mergeCell ref="C10:F11"/>
    <mergeCell ref="G10:J10"/>
    <mergeCell ref="K10:N10"/>
    <mergeCell ref="O10:R10"/>
    <mergeCell ref="S10:V10"/>
    <mergeCell ref="W10:W11"/>
    <mergeCell ref="O9:T9"/>
    <mergeCell ref="D13:F13"/>
    <mergeCell ref="D14:F14"/>
    <mergeCell ref="D15:F15"/>
    <mergeCell ref="D16:F16"/>
    <mergeCell ref="D17:F17"/>
    <mergeCell ref="W9:X9"/>
    <mergeCell ref="Q7:S7"/>
    <mergeCell ref="T7:X7"/>
    <mergeCell ref="Q8:S8"/>
    <mergeCell ref="T8:W8"/>
    <mergeCell ref="C2:X2"/>
    <mergeCell ref="C5:D5"/>
    <mergeCell ref="Q5:S5"/>
    <mergeCell ref="Q6:S6"/>
    <mergeCell ref="T6:X6"/>
    <mergeCell ref="W5:X5"/>
    <mergeCell ref="T5:U5"/>
  </mergeCells>
  <phoneticPr fontId="18"/>
  <dataValidations count="1">
    <dataValidation operator="greaterThanOrEqual" allowBlank="1" showInputMessage="1" showErrorMessage="1" sqref="B14:F14 G29:N35 Q5:Q8 B2 Q4:IV4 D28:E28 I20:I28 C28:C31 D6:E13 T5:T8 AF36:IV36 Y11:Y17 F21:F28 D38:E38 F4:N13 F37:N38 B4:C13 D4:E4 E15:F19 C15:D20 Z5:AD8 Y9 Q9:W235 AE5:IV35 O4:P35 Y19:Y31 Z11:AD35 C37:C235 B15:B235 Y33:Y235 D40:N235 O39:P235 C32:F35 H14:N14 I15:I18 J15:N28 G15:H28 X10:X235 R40:IL42 Z43:IV235 V37:IL39 X6:X7 Y5:Y7 V5:W7 U6:U7"/>
  </dataValidations>
  <pageMargins left="0.70866141732283472" right="0.70866141732283472" top="0.35433070866141736" bottom="0.35433070866141736" header="0.31496062992125984" footer="0.31496062992125984"/>
  <pageSetup paperSize="9" scale="52" orientation="landscape" r:id="rId1"/>
  <rowBreaks count="1" manualBreakCount="1">
    <brk id="34" max="16383" man="1"/>
  </rowBreaks>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250"/>
  <sheetViews>
    <sheetView showGridLines="0" topLeftCell="A7" zoomScale="70" zoomScaleNormal="70" zoomScaleSheetLayoutView="55" workbookViewId="0">
      <selection activeCell="AB5" sqref="AB5"/>
    </sheetView>
  </sheetViews>
  <sheetFormatPr defaultColWidth="9" defaultRowHeight="13.5" x14ac:dyDescent="0.15"/>
  <cols>
    <col min="1" max="2" width="2.75" style="56" customWidth="1"/>
    <col min="3" max="3" width="9" style="56" customWidth="1"/>
    <col min="4" max="4" width="6.5" style="56" customWidth="1"/>
    <col min="5" max="10" width="9" style="56"/>
    <col min="11" max="11" width="10.25" style="56" bestFit="1" customWidth="1"/>
    <col min="12" max="12" width="9" style="56"/>
    <col min="13" max="13" width="9.25" style="56" bestFit="1" customWidth="1"/>
    <col min="14" max="14" width="11.125" style="56" customWidth="1"/>
    <col min="15" max="15" width="10.5" style="56" bestFit="1" customWidth="1"/>
    <col min="16" max="17" width="9" style="56"/>
    <col min="18" max="18" width="10.5" style="56" customWidth="1"/>
    <col min="19" max="23" width="9" style="56"/>
    <col min="24" max="24" width="10.625" style="56" customWidth="1"/>
    <col min="25" max="26" width="9" style="56" customWidth="1"/>
    <col min="27" max="27" width="12.25" style="56" customWidth="1"/>
    <col min="28" max="28" width="16.75" style="56" customWidth="1"/>
    <col min="29" max="31" width="9" style="56"/>
    <col min="32" max="32" width="17.75" style="56" customWidth="1"/>
    <col min="33" max="16384" width="9" style="56"/>
  </cols>
  <sheetData>
    <row r="1" spans="2:32" ht="14.25" thickBot="1" x14ac:dyDescent="0.2"/>
    <row r="2" spans="2:32" ht="27.95" customHeight="1" thickTop="1" thickBot="1" x14ac:dyDescent="0.2">
      <c r="B2" s="1"/>
      <c r="C2" s="239" t="s">
        <v>117</v>
      </c>
      <c r="D2" s="240"/>
      <c r="E2" s="240"/>
      <c r="F2" s="240"/>
      <c r="G2" s="240"/>
      <c r="H2" s="240"/>
      <c r="I2" s="240"/>
      <c r="J2" s="240"/>
      <c r="K2" s="240"/>
      <c r="L2" s="240"/>
      <c r="M2" s="240"/>
      <c r="N2" s="240"/>
      <c r="O2" s="240"/>
      <c r="P2" s="240"/>
      <c r="Q2" s="240"/>
      <c r="R2" s="240"/>
      <c r="S2" s="240"/>
      <c r="T2" s="240"/>
      <c r="U2" s="240"/>
      <c r="V2" s="240"/>
      <c r="W2" s="240"/>
      <c r="X2" s="241"/>
    </row>
    <row r="3" spans="2:32" ht="14.25" thickTop="1" x14ac:dyDescent="0.15">
      <c r="B3" s="56" t="s">
        <v>10</v>
      </c>
    </row>
    <row r="4" spans="2:32" s="1" customFormat="1" ht="14.25" thickBot="1" x14ac:dyDescent="0.2">
      <c r="C4" s="2"/>
      <c r="D4" s="2"/>
      <c r="E4" s="2"/>
      <c r="F4" s="2"/>
      <c r="G4" s="2"/>
      <c r="H4" s="2"/>
      <c r="I4" s="2"/>
      <c r="J4" s="2"/>
      <c r="K4" s="2"/>
      <c r="L4" s="2"/>
      <c r="M4" s="2"/>
      <c r="N4" s="2"/>
      <c r="O4" s="2"/>
      <c r="P4" s="2"/>
      <c r="Q4" s="2"/>
      <c r="R4" s="2"/>
      <c r="S4" s="2"/>
      <c r="T4" s="2"/>
      <c r="U4" s="2"/>
      <c r="V4" s="2"/>
      <c r="W4" s="2"/>
      <c r="X4" s="2"/>
      <c r="Y4" s="3"/>
      <c r="Z4" s="3"/>
      <c r="AA4" s="3"/>
      <c r="AB4" s="4"/>
    </row>
    <row r="5" spans="2:32" s="1" customFormat="1" ht="24.75" customHeight="1" x14ac:dyDescent="0.15">
      <c r="C5" s="247"/>
      <c r="D5" s="247"/>
      <c r="E5" s="247"/>
      <c r="F5" s="247"/>
      <c r="G5" s="247"/>
      <c r="H5" s="247"/>
      <c r="I5" s="247"/>
      <c r="J5" s="247"/>
      <c r="K5" s="247"/>
      <c r="L5" s="247"/>
      <c r="M5" s="247"/>
      <c r="N5" s="247"/>
      <c r="O5" s="247"/>
      <c r="P5" s="5"/>
      <c r="Q5" s="190" t="s">
        <v>0</v>
      </c>
      <c r="R5" s="191"/>
      <c r="S5" s="192"/>
      <c r="T5" s="242" t="s">
        <v>52</v>
      </c>
      <c r="U5" s="243"/>
      <c r="V5" s="243"/>
      <c r="W5" s="243"/>
      <c r="X5" s="244"/>
    </row>
    <row r="6" spans="2:32" s="1" customFormat="1" ht="24.75" customHeight="1" x14ac:dyDescent="0.15">
      <c r="C6" s="247"/>
      <c r="D6" s="247"/>
      <c r="E6" s="247"/>
      <c r="F6" s="247"/>
      <c r="G6" s="247"/>
      <c r="H6" s="247"/>
      <c r="I6" s="247"/>
      <c r="J6" s="247"/>
      <c r="K6" s="247"/>
      <c r="L6" s="247"/>
      <c r="M6" s="247"/>
      <c r="N6" s="247"/>
      <c r="O6" s="247"/>
      <c r="P6" s="5"/>
      <c r="Q6" s="193" t="s">
        <v>32</v>
      </c>
      <c r="R6" s="194"/>
      <c r="S6" s="195"/>
      <c r="T6" s="245" t="s">
        <v>101</v>
      </c>
      <c r="U6" s="245"/>
      <c r="V6" s="245"/>
      <c r="W6" s="245"/>
      <c r="X6" s="246"/>
    </row>
    <row r="7" spans="2:32" s="1" customFormat="1" ht="24.75" customHeight="1" thickBot="1" x14ac:dyDescent="0.2">
      <c r="C7" s="247"/>
      <c r="D7" s="247"/>
      <c r="E7" s="247"/>
      <c r="F7" s="247"/>
      <c r="G7" s="247"/>
      <c r="H7" s="247"/>
      <c r="I7" s="247"/>
      <c r="J7" s="247"/>
      <c r="K7" s="247"/>
      <c r="L7" s="247"/>
      <c r="M7" s="247"/>
      <c r="N7" s="247"/>
      <c r="O7" s="247"/>
      <c r="P7" s="5"/>
      <c r="Q7" s="179" t="s">
        <v>33</v>
      </c>
      <c r="R7" s="180"/>
      <c r="S7" s="181"/>
      <c r="T7" s="236" t="s">
        <v>102</v>
      </c>
      <c r="U7" s="236"/>
      <c r="V7" s="236"/>
      <c r="W7" s="236"/>
      <c r="X7" s="237"/>
    </row>
    <row r="8" spans="2:32" s="1" customFormat="1" ht="24.75" customHeight="1" thickBot="1" x14ac:dyDescent="0.2">
      <c r="C8" s="247"/>
      <c r="D8" s="247"/>
      <c r="E8" s="247"/>
      <c r="F8" s="247"/>
      <c r="G8" s="247"/>
      <c r="H8" s="247"/>
      <c r="I8" s="247"/>
      <c r="J8" s="247"/>
      <c r="K8" s="247"/>
      <c r="L8" s="247"/>
      <c r="M8" s="247"/>
      <c r="N8" s="247"/>
      <c r="O8" s="247"/>
      <c r="P8" s="5"/>
      <c r="Q8" s="179" t="s">
        <v>35</v>
      </c>
      <c r="R8" s="180"/>
      <c r="S8" s="181"/>
      <c r="T8" s="251">
        <f>SUM(J13,N13,R13,V13,W13)</f>
        <v>2680000</v>
      </c>
      <c r="U8" s="252"/>
      <c r="V8" s="252"/>
      <c r="W8" s="252"/>
      <c r="X8" s="69" t="s">
        <v>50</v>
      </c>
      <c r="Y8" s="70"/>
      <c r="Z8" s="70"/>
    </row>
    <row r="9" spans="2:32" s="1" customFormat="1" ht="28.5" customHeight="1" thickBot="1" x14ac:dyDescent="0.2">
      <c r="J9" s="6"/>
      <c r="M9" s="4"/>
      <c r="N9" s="7"/>
      <c r="O9" s="253"/>
      <c r="P9" s="253"/>
      <c r="Q9" s="253"/>
      <c r="R9" s="253"/>
      <c r="S9" s="253"/>
      <c r="T9" s="253"/>
      <c r="V9" s="6"/>
      <c r="W9" s="100" t="s">
        <v>51</v>
      </c>
      <c r="X9" s="100" t="str">
        <f>X8</f>
        <v>円</v>
      </c>
      <c r="Y9" s="178"/>
      <c r="Z9" s="178"/>
      <c r="AA9" s="178"/>
      <c r="AB9" s="178"/>
    </row>
    <row r="10" spans="2:32" s="1" customFormat="1" ht="23.25" customHeight="1" x14ac:dyDescent="0.15">
      <c r="C10" s="204" t="s">
        <v>116</v>
      </c>
      <c r="D10" s="205"/>
      <c r="E10" s="205"/>
      <c r="F10" s="206"/>
      <c r="G10" s="210" t="s">
        <v>1</v>
      </c>
      <c r="H10" s="211"/>
      <c r="I10" s="211"/>
      <c r="J10" s="212"/>
      <c r="K10" s="210" t="s">
        <v>2</v>
      </c>
      <c r="L10" s="211"/>
      <c r="M10" s="211"/>
      <c r="N10" s="212"/>
      <c r="O10" s="210" t="s">
        <v>3</v>
      </c>
      <c r="P10" s="211"/>
      <c r="Q10" s="211"/>
      <c r="R10" s="212"/>
      <c r="S10" s="210" t="s">
        <v>4</v>
      </c>
      <c r="T10" s="211"/>
      <c r="U10" s="211"/>
      <c r="V10" s="212"/>
      <c r="W10" s="213" t="s">
        <v>27</v>
      </c>
      <c r="X10" s="202" t="s">
        <v>26</v>
      </c>
      <c r="Y10" s="178"/>
      <c r="Z10" s="178"/>
      <c r="AA10" s="178"/>
      <c r="AB10" s="178"/>
    </row>
    <row r="11" spans="2:32" s="1" customFormat="1" ht="23.25" customHeight="1" thickBot="1" x14ac:dyDescent="0.2">
      <c r="C11" s="207"/>
      <c r="D11" s="208"/>
      <c r="E11" s="208"/>
      <c r="F11" s="209"/>
      <c r="G11" s="59" t="s">
        <v>17</v>
      </c>
      <c r="H11" s="60" t="s">
        <v>18</v>
      </c>
      <c r="I11" s="58" t="s">
        <v>19</v>
      </c>
      <c r="J11" s="57" t="s">
        <v>5</v>
      </c>
      <c r="K11" s="61" t="s">
        <v>20</v>
      </c>
      <c r="L11" s="60" t="s">
        <v>21</v>
      </c>
      <c r="M11" s="58" t="s">
        <v>22</v>
      </c>
      <c r="N11" s="57" t="s">
        <v>5</v>
      </c>
      <c r="O11" s="61" t="s">
        <v>11</v>
      </c>
      <c r="P11" s="60" t="s">
        <v>12</v>
      </c>
      <c r="Q11" s="58" t="s">
        <v>13</v>
      </c>
      <c r="R11" s="57" t="s">
        <v>5</v>
      </c>
      <c r="S11" s="61" t="s">
        <v>23</v>
      </c>
      <c r="T11" s="60" t="s">
        <v>24</v>
      </c>
      <c r="U11" s="58" t="s">
        <v>25</v>
      </c>
      <c r="V11" s="57" t="s">
        <v>5</v>
      </c>
      <c r="W11" s="214"/>
      <c r="X11" s="203"/>
    </row>
    <row r="12" spans="2:32" s="1" customFormat="1" ht="26.25" customHeight="1" x14ac:dyDescent="0.15">
      <c r="C12" s="62" t="s">
        <v>6</v>
      </c>
      <c r="D12" s="49"/>
      <c r="E12" s="49"/>
      <c r="F12" s="50"/>
      <c r="G12" s="12"/>
      <c r="H12" s="12"/>
      <c r="I12" s="68"/>
      <c r="J12" s="13"/>
      <c r="K12" s="106"/>
      <c r="L12" s="14"/>
      <c r="M12" s="14"/>
      <c r="N12" s="15"/>
      <c r="O12" s="17"/>
      <c r="P12" s="12"/>
      <c r="Q12" s="12"/>
      <c r="R12" s="13"/>
      <c r="S12" s="12"/>
      <c r="T12" s="12"/>
      <c r="U12" s="12"/>
      <c r="V12" s="13"/>
      <c r="W12" s="16"/>
      <c r="X12" s="54"/>
    </row>
    <row r="13" spans="2:32" s="1" customFormat="1" ht="26.25" customHeight="1" x14ac:dyDescent="0.15">
      <c r="C13" s="8"/>
      <c r="D13" s="216" t="s">
        <v>30</v>
      </c>
      <c r="E13" s="216"/>
      <c r="F13" s="216"/>
      <c r="G13" s="19"/>
      <c r="H13" s="20"/>
      <c r="I13" s="20"/>
      <c r="J13" s="21">
        <f>SUM(G13:I13)</f>
        <v>0</v>
      </c>
      <c r="K13" s="22">
        <v>2680000</v>
      </c>
      <c r="L13" s="19"/>
      <c r="M13" s="19"/>
      <c r="N13" s="23">
        <f>SUM(K13:M13)</f>
        <v>2680000</v>
      </c>
      <c r="O13" s="22"/>
      <c r="P13" s="19"/>
      <c r="Q13" s="103"/>
      <c r="R13" s="21">
        <f>SUM(O13:Q13)</f>
        <v>0</v>
      </c>
      <c r="S13" s="22"/>
      <c r="T13" s="19"/>
      <c r="U13" s="19"/>
      <c r="V13" s="21">
        <f>SUM(S13:U13)</f>
        <v>0</v>
      </c>
      <c r="W13" s="107"/>
      <c r="X13" s="53">
        <f t="shared" ref="X13:X18" si="0">J13+N13+R13+V13+W13</f>
        <v>2680000</v>
      </c>
      <c r="Y13" s="163"/>
      <c r="Z13" s="163"/>
      <c r="AA13" s="235"/>
      <c r="AB13" s="235"/>
      <c r="AC13" s="235"/>
      <c r="AD13" s="235"/>
      <c r="AE13" s="235"/>
      <c r="AF13" s="235"/>
    </row>
    <row r="14" spans="2:32" s="1" customFormat="1" ht="26.25" customHeight="1" x14ac:dyDescent="0.15">
      <c r="C14" s="67"/>
      <c r="D14" s="217" t="s">
        <v>7</v>
      </c>
      <c r="E14" s="217"/>
      <c r="F14" s="217"/>
      <c r="G14" s="24"/>
      <c r="H14" s="24"/>
      <c r="I14" s="24">
        <v>400000</v>
      </c>
      <c r="J14" s="23">
        <f>SUM(G14:I14)</f>
        <v>400000</v>
      </c>
      <c r="K14" s="22"/>
      <c r="L14" s="19"/>
      <c r="M14" s="19"/>
      <c r="N14" s="23">
        <f>SUM(K14:M14)</f>
        <v>0</v>
      </c>
      <c r="O14" s="22"/>
      <c r="P14" s="19"/>
      <c r="Q14" s="19"/>
      <c r="R14" s="21">
        <f>SUM(O14:Q14)</f>
        <v>0</v>
      </c>
      <c r="S14" s="22"/>
      <c r="T14" s="19"/>
      <c r="U14" s="19"/>
      <c r="V14" s="21">
        <f>SUM(S14:U14)</f>
        <v>0</v>
      </c>
      <c r="W14" s="108"/>
      <c r="X14" s="55">
        <f t="shared" si="0"/>
        <v>400000</v>
      </c>
      <c r="Y14" s="164"/>
      <c r="Z14" s="166"/>
      <c r="AA14" s="235"/>
      <c r="AB14" s="235"/>
      <c r="AC14" s="235"/>
      <c r="AD14" s="235"/>
      <c r="AE14" s="235"/>
      <c r="AF14" s="235"/>
    </row>
    <row r="15" spans="2:32" s="1" customFormat="1" ht="26.25" customHeight="1" x14ac:dyDescent="0.15">
      <c r="C15" s="18"/>
      <c r="D15" s="216" t="s">
        <v>31</v>
      </c>
      <c r="E15" s="216"/>
      <c r="F15" s="216"/>
      <c r="G15" s="19"/>
      <c r="H15" s="25"/>
      <c r="I15" s="25"/>
      <c r="J15" s="21">
        <f>SUM(G15:I15)</f>
        <v>0</v>
      </c>
      <c r="K15" s="19"/>
      <c r="L15" s="19"/>
      <c r="M15" s="19"/>
      <c r="N15" s="21">
        <f>SUM(K15:M15)</f>
        <v>0</v>
      </c>
      <c r="O15" s="19"/>
      <c r="P15" s="19"/>
      <c r="Q15" s="19"/>
      <c r="R15" s="21">
        <f>SUM(O15:Q15)</f>
        <v>0</v>
      </c>
      <c r="S15" s="19"/>
      <c r="T15" s="19"/>
      <c r="U15" s="19"/>
      <c r="V15" s="21">
        <f>SUM(S15:U15)</f>
        <v>0</v>
      </c>
      <c r="W15" s="109"/>
      <c r="X15" s="53">
        <f t="shared" si="0"/>
        <v>0</v>
      </c>
      <c r="Y15" s="164"/>
      <c r="Z15" s="166"/>
      <c r="AA15" s="235"/>
      <c r="AB15" s="235"/>
      <c r="AC15" s="235"/>
      <c r="AD15" s="235"/>
      <c r="AE15" s="235"/>
      <c r="AF15" s="235"/>
    </row>
    <row r="16" spans="2:32" s="1" customFormat="1" ht="26.25" customHeight="1" x14ac:dyDescent="0.15">
      <c r="C16" s="8"/>
      <c r="D16" s="216" t="s">
        <v>28</v>
      </c>
      <c r="E16" s="216"/>
      <c r="F16" s="216"/>
      <c r="G16" s="19"/>
      <c r="H16" s="19"/>
      <c r="I16" s="19"/>
      <c r="J16" s="21">
        <f>SUM(G16:I16)</f>
        <v>0</v>
      </c>
      <c r="K16" s="19"/>
      <c r="L16" s="19"/>
      <c r="M16" s="19"/>
      <c r="N16" s="21">
        <f>SUM(K16:M16)</f>
        <v>0</v>
      </c>
      <c r="O16" s="19"/>
      <c r="P16" s="19"/>
      <c r="Q16" s="19"/>
      <c r="R16" s="21">
        <f>SUM(O16:Q16)</f>
        <v>0</v>
      </c>
      <c r="S16" s="19"/>
      <c r="T16" s="19"/>
      <c r="U16" s="19"/>
      <c r="V16" s="21">
        <f>SUM(S16:U16)</f>
        <v>0</v>
      </c>
      <c r="W16" s="109"/>
      <c r="X16" s="53">
        <f t="shared" si="0"/>
        <v>0</v>
      </c>
      <c r="Y16" s="164"/>
      <c r="Z16" s="166"/>
      <c r="AA16" s="235"/>
      <c r="AB16" s="235"/>
      <c r="AC16" s="235"/>
      <c r="AD16" s="235"/>
      <c r="AE16" s="235"/>
      <c r="AF16" s="235"/>
    </row>
    <row r="17" spans="3:32" s="1" customFormat="1" ht="26.25" customHeight="1" x14ac:dyDescent="0.15">
      <c r="C17" s="8"/>
      <c r="D17" s="218" t="s">
        <v>29</v>
      </c>
      <c r="E17" s="218"/>
      <c r="F17" s="218"/>
      <c r="G17" s="51"/>
      <c r="H17" s="51">
        <f>G33</f>
        <v>0</v>
      </c>
      <c r="I17" s="51">
        <f>H33</f>
        <v>0</v>
      </c>
      <c r="J17" s="26"/>
      <c r="K17" s="51">
        <f>I33</f>
        <v>0</v>
      </c>
      <c r="L17" s="51">
        <f>K33</f>
        <v>2270000</v>
      </c>
      <c r="M17" s="51">
        <f>L33</f>
        <v>1639780</v>
      </c>
      <c r="N17" s="26"/>
      <c r="O17" s="51">
        <f>M33</f>
        <v>1339780</v>
      </c>
      <c r="P17" s="51">
        <f>O33</f>
        <v>1140300</v>
      </c>
      <c r="Q17" s="51">
        <f>P33</f>
        <v>1121300</v>
      </c>
      <c r="R17" s="26"/>
      <c r="S17" s="51">
        <f>Q33</f>
        <v>0</v>
      </c>
      <c r="T17" s="51">
        <f>S33</f>
        <v>0</v>
      </c>
      <c r="U17" s="51">
        <f>T33</f>
        <v>0</v>
      </c>
      <c r="V17" s="26"/>
      <c r="W17" s="52">
        <f>U33</f>
        <v>0</v>
      </c>
      <c r="X17" s="53">
        <f t="shared" si="0"/>
        <v>0</v>
      </c>
      <c r="Y17" s="164"/>
      <c r="Z17" s="166"/>
      <c r="AA17" s="235"/>
      <c r="AB17" s="235"/>
      <c r="AC17" s="235"/>
      <c r="AD17" s="235"/>
      <c r="AE17" s="235"/>
      <c r="AF17" s="235"/>
    </row>
    <row r="18" spans="3:32" s="6" customFormat="1" ht="26.25" customHeight="1" thickBot="1" x14ac:dyDescent="0.2">
      <c r="C18" s="9"/>
      <c r="D18" s="198" t="s">
        <v>14</v>
      </c>
      <c r="E18" s="199"/>
      <c r="F18" s="200"/>
      <c r="G18" s="102">
        <f t="shared" ref="G18:V18" si="1">SUM(G13:G17)</f>
        <v>0</v>
      </c>
      <c r="H18" s="27">
        <f t="shared" si="1"/>
        <v>0</v>
      </c>
      <c r="I18" s="27">
        <f t="shared" ref="I18:O18" si="2">SUM(I13:I17)</f>
        <v>400000</v>
      </c>
      <c r="J18" s="27">
        <f t="shared" si="2"/>
        <v>400000</v>
      </c>
      <c r="K18" s="27">
        <f t="shared" si="2"/>
        <v>2680000</v>
      </c>
      <c r="L18" s="27">
        <f t="shared" si="2"/>
        <v>2270000</v>
      </c>
      <c r="M18" s="27">
        <f t="shared" si="2"/>
        <v>1639780</v>
      </c>
      <c r="N18" s="27">
        <f t="shared" si="2"/>
        <v>2680000</v>
      </c>
      <c r="O18" s="27">
        <f t="shared" si="2"/>
        <v>1339780</v>
      </c>
      <c r="P18" s="27">
        <f t="shared" si="1"/>
        <v>1140300</v>
      </c>
      <c r="Q18" s="27">
        <f t="shared" si="1"/>
        <v>1121300</v>
      </c>
      <c r="R18" s="27">
        <f>SUM(R13:R17)</f>
        <v>0</v>
      </c>
      <c r="S18" s="27">
        <f t="shared" si="1"/>
        <v>0</v>
      </c>
      <c r="T18" s="27">
        <f t="shared" si="1"/>
        <v>0</v>
      </c>
      <c r="U18" s="27">
        <f t="shared" si="1"/>
        <v>0</v>
      </c>
      <c r="V18" s="28">
        <f t="shared" si="1"/>
        <v>0</v>
      </c>
      <c r="W18" s="29">
        <f>SUM(W13:W17)</f>
        <v>0</v>
      </c>
      <c r="X18" s="30">
        <f t="shared" si="0"/>
        <v>3080000</v>
      </c>
      <c r="Y18" s="165"/>
      <c r="Z18" s="165"/>
      <c r="AA18" s="235"/>
      <c r="AB18" s="235"/>
      <c r="AC18" s="235"/>
      <c r="AD18" s="235"/>
      <c r="AE18" s="235"/>
      <c r="AF18" s="235"/>
    </row>
    <row r="19" spans="3:32" s="1" customFormat="1" ht="26.25" customHeight="1" x14ac:dyDescent="0.15">
      <c r="C19" s="63" t="s">
        <v>8</v>
      </c>
      <c r="D19" s="73"/>
      <c r="E19" s="73"/>
      <c r="F19" s="74"/>
      <c r="G19" s="31"/>
      <c r="H19" s="31"/>
      <c r="I19" s="70"/>
      <c r="J19" s="32"/>
      <c r="K19" s="31"/>
      <c r="L19" s="31"/>
      <c r="M19" s="31"/>
      <c r="N19" s="32"/>
      <c r="O19" s="31"/>
      <c r="P19" s="31"/>
      <c r="Q19" s="31"/>
      <c r="R19" s="32"/>
      <c r="S19" s="31"/>
      <c r="T19" s="31"/>
      <c r="U19" s="31"/>
      <c r="V19" s="32"/>
      <c r="W19" s="98"/>
      <c r="X19" s="99"/>
      <c r="Y19" s="164"/>
      <c r="Z19" s="166"/>
      <c r="AA19" s="235"/>
      <c r="AB19" s="235"/>
      <c r="AC19" s="235"/>
      <c r="AD19" s="235"/>
      <c r="AE19" s="235"/>
      <c r="AF19" s="235"/>
    </row>
    <row r="20" spans="3:32" s="1" customFormat="1" ht="26.25" customHeight="1" thickBot="1" x14ac:dyDescent="0.2">
      <c r="C20" s="71"/>
      <c r="D20" s="226" t="s">
        <v>36</v>
      </c>
      <c r="E20" s="227"/>
      <c r="F20" s="228"/>
      <c r="G20" s="88"/>
      <c r="H20" s="88"/>
      <c r="I20" s="89"/>
      <c r="J20" s="90">
        <f t="shared" ref="J20:J31" si="3">SUM(G20:I20)</f>
        <v>0</v>
      </c>
      <c r="K20" s="88">
        <v>350000</v>
      </c>
      <c r="L20" s="88"/>
      <c r="M20" s="91"/>
      <c r="N20" s="92">
        <f t="shared" ref="N20:N31" si="4">SUM(K20:M20)</f>
        <v>350000</v>
      </c>
      <c r="O20" s="88"/>
      <c r="P20" s="88"/>
      <c r="Q20" s="89">
        <v>351800</v>
      </c>
      <c r="R20" s="93">
        <f t="shared" ref="R20:R31" si="5">SUM(O20:Q20)</f>
        <v>351800</v>
      </c>
      <c r="S20" s="88"/>
      <c r="T20" s="88"/>
      <c r="U20" s="89"/>
      <c r="V20" s="94">
        <f t="shared" ref="V20:V31" si="6">SUM(S20:U20)</f>
        <v>0</v>
      </c>
      <c r="W20" s="110">
        <v>0</v>
      </c>
      <c r="X20" s="95">
        <f t="shared" ref="X20:X32" si="7">J20+N20+R20+V20+W20</f>
        <v>701800</v>
      </c>
      <c r="Y20" s="164"/>
      <c r="Z20" s="166"/>
      <c r="AA20" s="235"/>
      <c r="AB20" s="235"/>
      <c r="AC20" s="235"/>
      <c r="AD20" s="235"/>
      <c r="AE20" s="235"/>
      <c r="AF20" s="235"/>
    </row>
    <row r="21" spans="3:32" s="1" customFormat="1" ht="26.25" customHeight="1" x14ac:dyDescent="0.15">
      <c r="C21" s="71"/>
      <c r="D21" s="96"/>
      <c r="E21" s="80" t="s">
        <v>37</v>
      </c>
      <c r="F21" s="81"/>
      <c r="G21" s="25"/>
      <c r="H21" s="25"/>
      <c r="I21" s="82"/>
      <c r="J21" s="83">
        <f t="shared" si="3"/>
        <v>0</v>
      </c>
      <c r="K21" s="25"/>
      <c r="L21" s="25">
        <v>13720</v>
      </c>
      <c r="M21" s="84">
        <v>10000</v>
      </c>
      <c r="N21" s="85">
        <f t="shared" si="4"/>
        <v>23720</v>
      </c>
      <c r="O21" s="25"/>
      <c r="P21" s="25"/>
      <c r="Q21" s="82">
        <v>15000</v>
      </c>
      <c r="R21" s="86">
        <f t="shared" si="5"/>
        <v>15000</v>
      </c>
      <c r="S21" s="25"/>
      <c r="T21" s="25"/>
      <c r="U21" s="82"/>
      <c r="V21" s="87">
        <f t="shared" si="6"/>
        <v>0</v>
      </c>
      <c r="W21" s="111"/>
      <c r="X21" s="55">
        <f t="shared" si="7"/>
        <v>38720</v>
      </c>
      <c r="Y21" s="164"/>
      <c r="Z21" s="166"/>
      <c r="AA21" s="235"/>
      <c r="AB21" s="235"/>
      <c r="AC21" s="235"/>
      <c r="AD21" s="235"/>
      <c r="AE21" s="235"/>
      <c r="AF21" s="235"/>
    </row>
    <row r="22" spans="3:32" s="1" customFormat="1" ht="26.25" customHeight="1" x14ac:dyDescent="0.15">
      <c r="C22" s="71"/>
      <c r="D22" s="96"/>
      <c r="E22" s="75" t="s">
        <v>38</v>
      </c>
      <c r="F22" s="76"/>
      <c r="G22" s="19"/>
      <c r="H22" s="19"/>
      <c r="I22" s="24"/>
      <c r="J22" s="33">
        <f t="shared" si="3"/>
        <v>0</v>
      </c>
      <c r="K22" s="19"/>
      <c r="L22" s="19">
        <v>15000</v>
      </c>
      <c r="M22" s="34"/>
      <c r="N22" s="35">
        <f t="shared" si="4"/>
        <v>15000</v>
      </c>
      <c r="O22" s="19"/>
      <c r="P22" s="19"/>
      <c r="Q22" s="24">
        <v>15000</v>
      </c>
      <c r="R22" s="36">
        <f t="shared" si="5"/>
        <v>15000</v>
      </c>
      <c r="S22" s="19"/>
      <c r="T22" s="19"/>
      <c r="U22" s="24"/>
      <c r="V22" s="21">
        <f t="shared" si="6"/>
        <v>0</v>
      </c>
      <c r="W22" s="112"/>
      <c r="X22" s="53">
        <f t="shared" si="7"/>
        <v>30000</v>
      </c>
      <c r="Y22" s="164"/>
      <c r="Z22" s="166"/>
      <c r="AA22" s="235"/>
      <c r="AB22" s="235"/>
      <c r="AC22" s="235"/>
      <c r="AD22" s="235"/>
      <c r="AE22" s="235"/>
      <c r="AF22" s="235"/>
    </row>
    <row r="23" spans="3:32" s="1" customFormat="1" ht="26.25" customHeight="1" x14ac:dyDescent="0.15">
      <c r="C23" s="71"/>
      <c r="D23" s="96" t="s">
        <v>47</v>
      </c>
      <c r="E23" s="75" t="s">
        <v>39</v>
      </c>
      <c r="F23" s="77"/>
      <c r="G23" s="19"/>
      <c r="H23" s="19"/>
      <c r="I23" s="24">
        <v>90000</v>
      </c>
      <c r="J23" s="36">
        <f t="shared" si="3"/>
        <v>90000</v>
      </c>
      <c r="K23" s="19"/>
      <c r="L23" s="19"/>
      <c r="M23" s="34"/>
      <c r="N23" s="35">
        <f t="shared" si="4"/>
        <v>0</v>
      </c>
      <c r="O23" s="19"/>
      <c r="P23" s="19"/>
      <c r="Q23" s="24">
        <v>111940</v>
      </c>
      <c r="R23" s="36">
        <f t="shared" si="5"/>
        <v>111940</v>
      </c>
      <c r="S23" s="19"/>
      <c r="T23" s="19"/>
      <c r="U23" s="24"/>
      <c r="V23" s="21">
        <f t="shared" si="6"/>
        <v>0</v>
      </c>
      <c r="W23" s="112"/>
      <c r="X23" s="53">
        <f t="shared" si="7"/>
        <v>201940</v>
      </c>
      <c r="Y23" s="164"/>
      <c r="Z23" s="166"/>
      <c r="AA23" s="238"/>
      <c r="AB23" s="238"/>
      <c r="AC23" s="238"/>
      <c r="AD23" s="238"/>
      <c r="AE23" s="238"/>
      <c r="AF23" s="238"/>
    </row>
    <row r="24" spans="3:32" s="1" customFormat="1" ht="26.25" customHeight="1" x14ac:dyDescent="0.15">
      <c r="C24" s="71"/>
      <c r="D24" s="96" t="s">
        <v>48</v>
      </c>
      <c r="E24" s="75" t="s">
        <v>40</v>
      </c>
      <c r="F24" s="76"/>
      <c r="G24" s="19"/>
      <c r="H24" s="19"/>
      <c r="I24" s="24">
        <v>60000</v>
      </c>
      <c r="J24" s="36">
        <f t="shared" si="3"/>
        <v>60000</v>
      </c>
      <c r="K24" s="19"/>
      <c r="L24" s="19"/>
      <c r="M24" s="34">
        <v>60000</v>
      </c>
      <c r="N24" s="35">
        <f t="shared" si="4"/>
        <v>60000</v>
      </c>
      <c r="O24" s="19"/>
      <c r="P24" s="19">
        <v>19000</v>
      </c>
      <c r="Q24" s="24"/>
      <c r="R24" s="36">
        <f t="shared" si="5"/>
        <v>19000</v>
      </c>
      <c r="S24" s="19"/>
      <c r="T24" s="19"/>
      <c r="U24" s="24"/>
      <c r="V24" s="21">
        <f t="shared" si="6"/>
        <v>0</v>
      </c>
      <c r="W24" s="112"/>
      <c r="X24" s="53">
        <f t="shared" si="7"/>
        <v>139000</v>
      </c>
      <c r="Y24" s="164"/>
      <c r="Z24" s="166"/>
      <c r="AA24" s="235"/>
      <c r="AB24" s="235"/>
      <c r="AC24" s="235"/>
      <c r="AD24" s="235"/>
      <c r="AE24" s="235"/>
      <c r="AF24" s="235"/>
    </row>
    <row r="25" spans="3:32" s="1" customFormat="1" ht="26.25" customHeight="1" x14ac:dyDescent="0.15">
      <c r="C25" s="71"/>
      <c r="D25" s="96" t="s">
        <v>49</v>
      </c>
      <c r="E25" s="75" t="s">
        <v>41</v>
      </c>
      <c r="F25" s="77"/>
      <c r="G25" s="19"/>
      <c r="H25" s="19"/>
      <c r="I25" s="24">
        <v>10400</v>
      </c>
      <c r="J25" s="36">
        <f>SUM(G25:I25)</f>
        <v>10400</v>
      </c>
      <c r="K25" s="19"/>
      <c r="L25" s="19"/>
      <c r="M25" s="34"/>
      <c r="N25" s="36">
        <f>SUM(K25:M25)</f>
        <v>0</v>
      </c>
      <c r="O25" s="19"/>
      <c r="P25" s="19"/>
      <c r="Q25" s="24"/>
      <c r="R25" s="36">
        <f>SUM(O25:Q25)</f>
        <v>0</v>
      </c>
      <c r="S25" s="19"/>
      <c r="T25" s="19"/>
      <c r="U25" s="24"/>
      <c r="V25" s="21">
        <f>SUM(S25:U25)</f>
        <v>0</v>
      </c>
      <c r="W25" s="112"/>
      <c r="X25" s="53">
        <f>J25+N25+R25+V25+W25</f>
        <v>10400</v>
      </c>
      <c r="Y25" s="164"/>
      <c r="Z25" s="166"/>
      <c r="AA25" s="235"/>
      <c r="AB25" s="235"/>
      <c r="AC25" s="235"/>
      <c r="AD25" s="235"/>
      <c r="AE25" s="235"/>
      <c r="AF25" s="235"/>
    </row>
    <row r="26" spans="3:32" s="1" customFormat="1" ht="26.25" customHeight="1" x14ac:dyDescent="0.15">
      <c r="C26" s="71"/>
      <c r="D26" s="96"/>
      <c r="E26" s="75" t="s">
        <v>42</v>
      </c>
      <c r="F26" s="77"/>
      <c r="G26" s="19"/>
      <c r="H26" s="19"/>
      <c r="I26" s="24"/>
      <c r="J26" s="36">
        <f t="shared" si="3"/>
        <v>0</v>
      </c>
      <c r="K26" s="19">
        <v>25000</v>
      </c>
      <c r="L26" s="19">
        <v>200000</v>
      </c>
      <c r="M26" s="34">
        <v>50000</v>
      </c>
      <c r="N26" s="36">
        <f t="shared" si="4"/>
        <v>275000</v>
      </c>
      <c r="O26" s="19">
        <v>199480</v>
      </c>
      <c r="P26" s="19"/>
      <c r="Q26" s="24">
        <v>200000</v>
      </c>
      <c r="R26" s="36">
        <f t="shared" si="5"/>
        <v>399480</v>
      </c>
      <c r="S26" s="19"/>
      <c r="T26" s="19"/>
      <c r="U26" s="24"/>
      <c r="V26" s="21">
        <f t="shared" si="6"/>
        <v>0</v>
      </c>
      <c r="W26" s="112"/>
      <c r="X26" s="53">
        <f t="shared" si="7"/>
        <v>674480</v>
      </c>
      <c r="Y26" s="164"/>
      <c r="Z26" s="166"/>
      <c r="AA26" s="238"/>
      <c r="AB26" s="238"/>
      <c r="AC26" s="238"/>
      <c r="AD26" s="238"/>
      <c r="AE26" s="238"/>
      <c r="AF26" s="238"/>
    </row>
    <row r="27" spans="3:32" s="1" customFormat="1" ht="26.25" customHeight="1" x14ac:dyDescent="0.15">
      <c r="C27" s="71"/>
      <c r="D27" s="96"/>
      <c r="E27" s="75" t="s">
        <v>43</v>
      </c>
      <c r="F27" s="78"/>
      <c r="G27" s="19"/>
      <c r="H27" s="19"/>
      <c r="I27" s="24">
        <v>10000</v>
      </c>
      <c r="J27" s="36">
        <f>SUM(G27:I27)</f>
        <v>10000</v>
      </c>
      <c r="K27" s="19"/>
      <c r="L27" s="19">
        <v>1500</v>
      </c>
      <c r="M27" s="34"/>
      <c r="N27" s="36">
        <f>SUM(K27:M27)</f>
        <v>1500</v>
      </c>
      <c r="O27" s="19"/>
      <c r="P27" s="19"/>
      <c r="Q27" s="24">
        <v>1500</v>
      </c>
      <c r="R27" s="36">
        <f>SUM(O27:Q27)</f>
        <v>1500</v>
      </c>
      <c r="S27" s="19"/>
      <c r="T27" s="19"/>
      <c r="U27" s="24"/>
      <c r="V27" s="21">
        <f>SUM(S27:U27)</f>
        <v>0</v>
      </c>
      <c r="W27" s="112"/>
      <c r="X27" s="53">
        <f>J27+N27+R27+V27+W27</f>
        <v>13000</v>
      </c>
      <c r="Y27" s="164"/>
      <c r="Z27" s="166"/>
      <c r="AA27" s="238"/>
      <c r="AB27" s="238"/>
      <c r="AC27" s="238"/>
      <c r="AD27" s="238"/>
      <c r="AE27" s="238"/>
      <c r="AF27" s="238"/>
    </row>
    <row r="28" spans="3:32" s="1" customFormat="1" ht="26.25" customHeight="1" x14ac:dyDescent="0.15">
      <c r="C28" s="47"/>
      <c r="D28" s="97"/>
      <c r="E28" s="79" t="s">
        <v>44</v>
      </c>
      <c r="F28" s="77"/>
      <c r="G28" s="19"/>
      <c r="H28" s="19"/>
      <c r="I28" s="24"/>
      <c r="J28" s="36">
        <f t="shared" si="3"/>
        <v>0</v>
      </c>
      <c r="K28" s="19">
        <v>35000</v>
      </c>
      <c r="L28" s="19"/>
      <c r="M28" s="34"/>
      <c r="N28" s="36">
        <f t="shared" si="4"/>
        <v>35000</v>
      </c>
      <c r="O28" s="19"/>
      <c r="P28" s="19"/>
      <c r="Q28" s="24">
        <v>35180</v>
      </c>
      <c r="R28" s="36">
        <f t="shared" si="5"/>
        <v>35180</v>
      </c>
      <c r="S28" s="19"/>
      <c r="T28" s="19"/>
      <c r="U28" s="24"/>
      <c r="V28" s="21">
        <f t="shared" si="6"/>
        <v>0</v>
      </c>
      <c r="W28" s="112"/>
      <c r="X28" s="53">
        <f t="shared" si="7"/>
        <v>70180</v>
      </c>
    </row>
    <row r="29" spans="3:32" s="1" customFormat="1" ht="26.25" customHeight="1" x14ac:dyDescent="0.15">
      <c r="C29" s="64"/>
      <c r="D29" s="229" t="s">
        <v>45</v>
      </c>
      <c r="E29" s="230"/>
      <c r="F29" s="231"/>
      <c r="G29" s="19"/>
      <c r="H29" s="19"/>
      <c r="I29" s="72"/>
      <c r="J29" s="23">
        <f t="shared" si="3"/>
        <v>0</v>
      </c>
      <c r="K29" s="19"/>
      <c r="L29" s="19"/>
      <c r="M29" s="19"/>
      <c r="N29" s="37">
        <f t="shared" si="4"/>
        <v>0</v>
      </c>
      <c r="O29" s="19"/>
      <c r="P29" s="19"/>
      <c r="Q29" s="19">
        <v>180000</v>
      </c>
      <c r="R29" s="37">
        <f t="shared" si="5"/>
        <v>180000</v>
      </c>
      <c r="S29" s="19"/>
      <c r="T29" s="19"/>
      <c r="U29" s="19"/>
      <c r="V29" s="21">
        <f t="shared" si="6"/>
        <v>0</v>
      </c>
      <c r="W29" s="112"/>
      <c r="X29" s="53">
        <f t="shared" si="7"/>
        <v>180000</v>
      </c>
    </row>
    <row r="30" spans="3:32" s="1" customFormat="1" ht="26.25" customHeight="1" x14ac:dyDescent="0.15">
      <c r="C30" s="64"/>
      <c r="D30" s="229" t="s">
        <v>46</v>
      </c>
      <c r="E30" s="230"/>
      <c r="F30" s="231"/>
      <c r="G30" s="19"/>
      <c r="H30" s="19"/>
      <c r="I30" s="101">
        <v>229600</v>
      </c>
      <c r="J30" s="23">
        <f t="shared" si="3"/>
        <v>229600</v>
      </c>
      <c r="K30" s="72"/>
      <c r="L30" s="19"/>
      <c r="M30" s="19">
        <v>180000</v>
      </c>
      <c r="N30" s="37">
        <f t="shared" si="4"/>
        <v>180000</v>
      </c>
      <c r="O30" s="19"/>
      <c r="P30" s="19"/>
      <c r="Q30" s="19">
        <v>210880</v>
      </c>
      <c r="R30" s="37">
        <f t="shared" si="5"/>
        <v>210880</v>
      </c>
      <c r="S30" s="19"/>
      <c r="T30" s="19"/>
      <c r="U30" s="19"/>
      <c r="V30" s="21">
        <f t="shared" si="6"/>
        <v>0</v>
      </c>
      <c r="W30" s="112"/>
      <c r="X30" s="53">
        <f t="shared" si="7"/>
        <v>620480</v>
      </c>
    </row>
    <row r="31" spans="3:32" s="1" customFormat="1" ht="26.25" customHeight="1" x14ac:dyDescent="0.15">
      <c r="C31" s="64"/>
      <c r="D31" s="232" t="s">
        <v>34</v>
      </c>
      <c r="E31" s="233"/>
      <c r="F31" s="234"/>
      <c r="G31" s="19"/>
      <c r="H31" s="19"/>
      <c r="I31" s="19"/>
      <c r="J31" s="21">
        <f t="shared" si="3"/>
        <v>0</v>
      </c>
      <c r="K31" s="19"/>
      <c r="L31" s="19">
        <v>400000</v>
      </c>
      <c r="M31" s="19"/>
      <c r="N31" s="23">
        <f t="shared" si="4"/>
        <v>400000</v>
      </c>
      <c r="O31" s="19"/>
      <c r="P31" s="19"/>
      <c r="Q31" s="19"/>
      <c r="R31" s="38">
        <f t="shared" si="5"/>
        <v>0</v>
      </c>
      <c r="S31" s="19"/>
      <c r="T31" s="19"/>
      <c r="U31" s="19"/>
      <c r="V31" s="21">
        <f t="shared" si="6"/>
        <v>0</v>
      </c>
      <c r="W31" s="112"/>
      <c r="X31" s="53">
        <f t="shared" si="7"/>
        <v>400000</v>
      </c>
    </row>
    <row r="32" spans="3:32" s="6" customFormat="1" ht="26.25" customHeight="1" thickBot="1" x14ac:dyDescent="0.2">
      <c r="C32" s="48"/>
      <c r="D32" s="198" t="s">
        <v>15</v>
      </c>
      <c r="E32" s="199"/>
      <c r="F32" s="200"/>
      <c r="G32" s="39">
        <f t="shared" ref="G32:W32" si="8">SUM(G20:G31)</f>
        <v>0</v>
      </c>
      <c r="H32" s="39">
        <f t="shared" si="8"/>
        <v>0</v>
      </c>
      <c r="I32" s="39">
        <f t="shared" si="8"/>
        <v>400000</v>
      </c>
      <c r="J32" s="39">
        <f t="shared" si="8"/>
        <v>400000</v>
      </c>
      <c r="K32" s="39">
        <f>SUM(K20:K31)</f>
        <v>410000</v>
      </c>
      <c r="L32" s="39">
        <f>SUM(L20:L31)</f>
        <v>630220</v>
      </c>
      <c r="M32" s="39">
        <f t="shared" si="8"/>
        <v>300000</v>
      </c>
      <c r="N32" s="39">
        <f>SUM(N20:N31)</f>
        <v>1340220</v>
      </c>
      <c r="O32" s="40">
        <f t="shared" si="8"/>
        <v>199480</v>
      </c>
      <c r="P32" s="39">
        <f t="shared" si="8"/>
        <v>19000</v>
      </c>
      <c r="Q32" s="40">
        <f t="shared" si="8"/>
        <v>1121300</v>
      </c>
      <c r="R32" s="39">
        <f>SUM(R20:R31)</f>
        <v>1339780</v>
      </c>
      <c r="S32" s="39">
        <f t="shared" si="8"/>
        <v>0</v>
      </c>
      <c r="T32" s="39">
        <f t="shared" si="8"/>
        <v>0</v>
      </c>
      <c r="U32" s="39">
        <f t="shared" si="8"/>
        <v>0</v>
      </c>
      <c r="V32" s="39">
        <f t="shared" si="8"/>
        <v>0</v>
      </c>
      <c r="W32" s="41">
        <f t="shared" si="8"/>
        <v>0</v>
      </c>
      <c r="X32" s="30">
        <f t="shared" si="7"/>
        <v>3080000</v>
      </c>
      <c r="Y32" s="70"/>
      <c r="Z32" s="70"/>
    </row>
    <row r="33" spans="3:24" s="6" customFormat="1" ht="26.25" customHeight="1" thickBot="1" x14ac:dyDescent="0.2">
      <c r="C33" s="220" t="s">
        <v>16</v>
      </c>
      <c r="D33" s="221"/>
      <c r="E33" s="221"/>
      <c r="F33" s="222"/>
      <c r="G33" s="42">
        <f>G18-G32</f>
        <v>0</v>
      </c>
      <c r="H33" s="42">
        <f>H18-H32</f>
        <v>0</v>
      </c>
      <c r="I33" s="42">
        <f>I18-I32</f>
        <v>0</v>
      </c>
      <c r="J33" s="43"/>
      <c r="K33" s="42">
        <f>K18-K32</f>
        <v>2270000</v>
      </c>
      <c r="L33" s="42">
        <f>L18-L32</f>
        <v>1639780</v>
      </c>
      <c r="M33" s="42">
        <f>M18-M32</f>
        <v>1339780</v>
      </c>
      <c r="N33" s="43"/>
      <c r="O33" s="42">
        <f>O18-O32</f>
        <v>1140300</v>
      </c>
      <c r="P33" s="42">
        <f>P18-P32</f>
        <v>1121300</v>
      </c>
      <c r="Q33" s="42">
        <f>Q18-Q32</f>
        <v>0</v>
      </c>
      <c r="R33" s="43"/>
      <c r="S33" s="42">
        <f>S18-S32</f>
        <v>0</v>
      </c>
      <c r="T33" s="42">
        <f>T18-T32</f>
        <v>0</v>
      </c>
      <c r="U33" s="42">
        <f>U18-U32</f>
        <v>0</v>
      </c>
      <c r="V33" s="43"/>
      <c r="W33" s="44">
        <f>W18-W32</f>
        <v>0</v>
      </c>
      <c r="X33" s="45">
        <f>X18-X32</f>
        <v>0</v>
      </c>
    </row>
    <row r="34" spans="3:24" s="10" customFormat="1" ht="26.25" customHeight="1" thickBot="1" x14ac:dyDescent="0.2">
      <c r="C34" s="220" t="s">
        <v>9</v>
      </c>
      <c r="D34" s="221"/>
      <c r="E34" s="221"/>
      <c r="F34" s="222"/>
      <c r="G34" s="42">
        <f>G18-G13-G32</f>
        <v>0</v>
      </c>
      <c r="H34" s="42">
        <f>H18-H13-H32</f>
        <v>0</v>
      </c>
      <c r="I34" s="42">
        <f>I18-I13-I32</f>
        <v>0</v>
      </c>
      <c r="J34" s="43"/>
      <c r="K34" s="42">
        <f>K18-K13-K32</f>
        <v>-410000</v>
      </c>
      <c r="L34" s="42">
        <f>L18-L13-L32</f>
        <v>1639780</v>
      </c>
      <c r="M34" s="42">
        <f>M18-M13-M32</f>
        <v>1339780</v>
      </c>
      <c r="N34" s="43"/>
      <c r="O34" s="42">
        <f>O18-O13-O32</f>
        <v>1140300</v>
      </c>
      <c r="P34" s="42">
        <f>P18-P13-P32</f>
        <v>1121300</v>
      </c>
      <c r="Q34" s="42">
        <f>Q18-Q13-Q32</f>
        <v>0</v>
      </c>
      <c r="R34" s="43"/>
      <c r="S34" s="42">
        <f>S18-S13-S32</f>
        <v>0</v>
      </c>
      <c r="T34" s="42">
        <f>T18-T13-T32</f>
        <v>0</v>
      </c>
      <c r="U34" s="42">
        <f>U18-U13-U32</f>
        <v>0</v>
      </c>
      <c r="V34" s="43"/>
      <c r="W34" s="43"/>
      <c r="X34" s="46"/>
    </row>
    <row r="35" spans="3:24" s="10" customFormat="1" ht="13.5" customHeight="1" x14ac:dyDescent="0.15">
      <c r="J35" s="11"/>
      <c r="N35" s="11"/>
      <c r="R35" s="11"/>
      <c r="V35" s="11"/>
      <c r="W35" s="11"/>
      <c r="X35" s="11"/>
    </row>
    <row r="36" spans="3:24" s="10" customFormat="1" ht="16.5" customHeight="1" x14ac:dyDescent="0.15">
      <c r="C36" s="250"/>
      <c r="D36" s="250"/>
      <c r="E36" s="250"/>
      <c r="F36" s="250"/>
      <c r="G36" s="250"/>
      <c r="H36" s="250"/>
      <c r="I36" s="250"/>
      <c r="J36" s="250"/>
      <c r="K36" s="250"/>
      <c r="L36" s="250"/>
      <c r="M36" s="250"/>
      <c r="N36" s="250"/>
      <c r="O36" s="250"/>
      <c r="P36" s="250"/>
      <c r="R36" s="11"/>
      <c r="V36" s="11"/>
      <c r="W36" s="11"/>
      <c r="X36" s="11"/>
    </row>
    <row r="37" spans="3:24" s="10" customFormat="1" ht="24.75" customHeight="1" x14ac:dyDescent="0.15">
      <c r="C37" s="249"/>
      <c r="D37" s="249"/>
      <c r="E37" s="159"/>
      <c r="F37" s="158"/>
      <c r="G37" s="158"/>
      <c r="H37" s="158"/>
      <c r="I37" s="158"/>
      <c r="J37" s="158"/>
      <c r="K37" s="158"/>
      <c r="L37" s="158"/>
      <c r="M37" s="158"/>
      <c r="N37" s="158"/>
      <c r="O37" s="160"/>
      <c r="P37" s="66"/>
      <c r="R37" s="11"/>
    </row>
    <row r="38" spans="3:24" s="10" customFormat="1" ht="24.75" customHeight="1" x14ac:dyDescent="0.15">
      <c r="C38" s="157"/>
      <c r="D38" s="158"/>
      <c r="E38" s="158"/>
      <c r="F38" s="158"/>
      <c r="G38" s="158"/>
      <c r="H38" s="158"/>
      <c r="I38" s="158"/>
      <c r="J38" s="158"/>
      <c r="K38" s="158"/>
      <c r="L38" s="158"/>
      <c r="M38" s="158"/>
      <c r="N38" s="158"/>
      <c r="O38" s="161"/>
      <c r="P38" s="65"/>
      <c r="R38" s="11"/>
    </row>
    <row r="39" spans="3:24" s="10" customFormat="1" ht="34.5" customHeight="1" x14ac:dyDescent="0.15">
      <c r="C39" s="248"/>
      <c r="D39" s="248"/>
      <c r="E39" s="248"/>
      <c r="F39" s="248"/>
      <c r="G39" s="248"/>
      <c r="H39" s="248"/>
      <c r="I39" s="248"/>
      <c r="J39" s="248"/>
      <c r="K39" s="248"/>
      <c r="L39" s="248"/>
      <c r="M39" s="248"/>
      <c r="N39" s="248"/>
      <c r="O39" s="162"/>
      <c r="R39" s="11"/>
    </row>
    <row r="40" spans="3:24" s="10" customFormat="1" ht="24.75" customHeight="1" x14ac:dyDescent="0.15">
      <c r="C40" s="157"/>
      <c r="D40" s="158"/>
      <c r="E40" s="158"/>
      <c r="F40" s="158"/>
      <c r="G40" s="158"/>
      <c r="H40" s="158"/>
      <c r="I40" s="158"/>
      <c r="J40" s="158"/>
      <c r="K40" s="158"/>
      <c r="L40" s="158"/>
      <c r="M40" s="158"/>
      <c r="N40" s="158"/>
      <c r="O40" s="162"/>
      <c r="R40" s="11"/>
    </row>
    <row r="41" spans="3:24" s="10" customFormat="1" ht="13.5" customHeight="1" x14ac:dyDescent="0.15">
      <c r="J41" s="11"/>
      <c r="N41" s="11"/>
      <c r="R41" s="11"/>
    </row>
    <row r="42" spans="3:24" s="10" customFormat="1" ht="13.5" customHeight="1" x14ac:dyDescent="0.15">
      <c r="J42" s="11"/>
      <c r="N42" s="11"/>
      <c r="R42" s="11"/>
    </row>
    <row r="43" spans="3:24" s="10" customFormat="1" ht="13.5" customHeight="1" x14ac:dyDescent="0.15">
      <c r="J43" s="11"/>
      <c r="N43" s="11"/>
      <c r="R43" s="11"/>
    </row>
    <row r="44" spans="3:24" s="10" customFormat="1" ht="13.5" customHeight="1" x14ac:dyDescent="0.15">
      <c r="J44" s="11"/>
      <c r="N44" s="11"/>
      <c r="R44" s="11"/>
      <c r="V44" s="11"/>
      <c r="W44" s="11"/>
      <c r="X44" s="11"/>
    </row>
    <row r="45" spans="3:24" s="10" customFormat="1" ht="26.25" customHeight="1" x14ac:dyDescent="0.15">
      <c r="J45" s="11"/>
      <c r="N45" s="11"/>
      <c r="R45" s="11"/>
      <c r="V45" s="11"/>
      <c r="W45" s="11"/>
      <c r="X45" s="11"/>
    </row>
    <row r="46" spans="3:24" s="10" customFormat="1" ht="26.25" customHeight="1" x14ac:dyDescent="0.15">
      <c r="J46" s="11"/>
      <c r="N46" s="11"/>
      <c r="R46" s="11"/>
      <c r="V46" s="11"/>
      <c r="W46" s="11"/>
      <c r="X46" s="11"/>
    </row>
    <row r="47" spans="3:24" s="10" customFormat="1" ht="26.25" customHeight="1" x14ac:dyDescent="0.15">
      <c r="J47" s="11"/>
      <c r="N47" s="11"/>
      <c r="R47" s="11"/>
      <c r="V47" s="11"/>
      <c r="W47" s="11"/>
      <c r="X47" s="11"/>
    </row>
    <row r="48" spans="3:24" s="10" customFormat="1" ht="26.25" customHeight="1" x14ac:dyDescent="0.15">
      <c r="J48" s="11"/>
      <c r="N48" s="11"/>
      <c r="R48" s="11"/>
      <c r="V48" s="11"/>
      <c r="W48" s="11"/>
      <c r="X48" s="11"/>
    </row>
    <row r="49" spans="10:24" s="10" customFormat="1" ht="26.25" customHeight="1" x14ac:dyDescent="0.15">
      <c r="J49" s="11"/>
      <c r="N49" s="11"/>
      <c r="R49" s="11"/>
      <c r="V49" s="11"/>
      <c r="W49" s="11"/>
      <c r="X49" s="11"/>
    </row>
    <row r="50" spans="10:24" s="10" customFormat="1" ht="26.25" customHeight="1" x14ac:dyDescent="0.15">
      <c r="J50" s="11"/>
      <c r="N50" s="11"/>
      <c r="R50" s="11"/>
      <c r="V50" s="11"/>
      <c r="W50" s="11"/>
      <c r="X50" s="11"/>
    </row>
    <row r="51" spans="10:24" s="10" customFormat="1" ht="26.25" customHeight="1" x14ac:dyDescent="0.15">
      <c r="J51" s="11"/>
      <c r="N51" s="11"/>
      <c r="R51" s="11"/>
      <c r="V51" s="11"/>
      <c r="W51" s="11"/>
      <c r="X51" s="11"/>
    </row>
    <row r="52" spans="10:24" s="10" customFormat="1" ht="26.25" customHeight="1" x14ac:dyDescent="0.15">
      <c r="J52" s="11"/>
      <c r="N52" s="11"/>
      <c r="R52" s="11"/>
      <c r="V52" s="11"/>
      <c r="W52" s="11"/>
      <c r="X52" s="11"/>
    </row>
    <row r="53" spans="10:24" s="10" customFormat="1" ht="26.25" customHeight="1" x14ac:dyDescent="0.15">
      <c r="J53" s="11"/>
      <c r="N53" s="11"/>
      <c r="R53" s="11"/>
      <c r="V53" s="11"/>
      <c r="W53" s="11"/>
      <c r="X53" s="11"/>
    </row>
    <row r="54" spans="10:24" s="10" customFormat="1" ht="26.25" customHeight="1" x14ac:dyDescent="0.15">
      <c r="J54" s="11"/>
      <c r="N54" s="11"/>
      <c r="R54" s="11"/>
      <c r="V54" s="11"/>
      <c r="W54" s="11"/>
      <c r="X54" s="11"/>
    </row>
    <row r="55" spans="10:24" s="10" customFormat="1" ht="26.25" customHeight="1" x14ac:dyDescent="0.15">
      <c r="J55" s="11"/>
      <c r="N55" s="11"/>
      <c r="R55" s="11"/>
      <c r="V55" s="11"/>
      <c r="W55" s="11"/>
      <c r="X55" s="11"/>
    </row>
    <row r="56" spans="10:24" s="10" customFormat="1" ht="26.25" customHeight="1" x14ac:dyDescent="0.15">
      <c r="J56" s="11"/>
      <c r="N56" s="11"/>
      <c r="R56" s="11"/>
      <c r="V56" s="11"/>
      <c r="W56" s="11"/>
      <c r="X56" s="11"/>
    </row>
    <row r="57" spans="10:24" s="10" customFormat="1" ht="26.25" customHeight="1" x14ac:dyDescent="0.15">
      <c r="J57" s="11"/>
      <c r="N57" s="11"/>
      <c r="R57" s="11"/>
      <c r="V57" s="11"/>
      <c r="W57" s="11"/>
      <c r="X57" s="11"/>
    </row>
    <row r="58" spans="10:24" s="10" customFormat="1" ht="26.25" customHeight="1" x14ac:dyDescent="0.15">
      <c r="J58" s="11"/>
      <c r="N58" s="11"/>
      <c r="R58" s="11"/>
      <c r="V58" s="11"/>
      <c r="W58" s="11"/>
      <c r="X58" s="11"/>
    </row>
    <row r="59" spans="10:24" s="10" customFormat="1" ht="26.25" customHeight="1" x14ac:dyDescent="0.15">
      <c r="J59" s="11"/>
      <c r="N59" s="11"/>
      <c r="R59" s="11"/>
      <c r="V59" s="11"/>
      <c r="W59" s="11"/>
      <c r="X59" s="11"/>
    </row>
    <row r="60" spans="10:24" s="10" customFormat="1" ht="26.25" customHeight="1" x14ac:dyDescent="0.15">
      <c r="J60" s="11"/>
      <c r="N60" s="11"/>
      <c r="R60" s="11"/>
      <c r="V60" s="11"/>
      <c r="W60" s="11"/>
      <c r="X60" s="11"/>
    </row>
    <row r="61" spans="10:24" s="10" customFormat="1" ht="26.25" customHeight="1" x14ac:dyDescent="0.15">
      <c r="J61" s="11"/>
      <c r="N61" s="11"/>
      <c r="R61" s="11"/>
      <c r="V61" s="11"/>
      <c r="W61" s="11"/>
      <c r="X61" s="11"/>
    </row>
    <row r="62" spans="10:24" s="10" customFormat="1" ht="26.25" customHeight="1" x14ac:dyDescent="0.15">
      <c r="J62" s="11"/>
      <c r="N62" s="11"/>
      <c r="R62" s="11"/>
      <c r="V62" s="11"/>
      <c r="W62" s="11"/>
      <c r="X62" s="11"/>
    </row>
    <row r="63" spans="10:24" s="10" customFormat="1" ht="26.25" customHeight="1" x14ac:dyDescent="0.15">
      <c r="J63" s="11"/>
      <c r="N63" s="11"/>
      <c r="R63" s="11"/>
      <c r="V63" s="11"/>
      <c r="W63" s="11"/>
      <c r="X63" s="11"/>
    </row>
    <row r="64" spans="10:24" s="10" customFormat="1" ht="26.25" customHeight="1" x14ac:dyDescent="0.15">
      <c r="J64" s="11"/>
      <c r="N64" s="11"/>
      <c r="R64" s="11"/>
      <c r="V64" s="11"/>
      <c r="W64" s="11"/>
      <c r="X64" s="11"/>
    </row>
    <row r="65" spans="10:24" s="10" customFormat="1" ht="26.25" customHeight="1" x14ac:dyDescent="0.15">
      <c r="J65" s="11"/>
      <c r="N65" s="11"/>
      <c r="R65" s="11"/>
      <c r="V65" s="11"/>
      <c r="W65" s="11"/>
      <c r="X65" s="11"/>
    </row>
    <row r="66" spans="10:24" s="10" customFormat="1" ht="26.25" customHeight="1" x14ac:dyDescent="0.15">
      <c r="J66" s="11"/>
      <c r="N66" s="11"/>
      <c r="R66" s="11"/>
      <c r="V66" s="11"/>
      <c r="W66" s="11"/>
      <c r="X66" s="11"/>
    </row>
    <row r="67" spans="10:24" s="10" customFormat="1" ht="26.25" customHeight="1" x14ac:dyDescent="0.15">
      <c r="J67" s="11"/>
      <c r="N67" s="11"/>
      <c r="R67" s="11"/>
      <c r="V67" s="11"/>
      <c r="W67" s="11"/>
      <c r="X67" s="11"/>
    </row>
    <row r="68" spans="10:24" s="10" customFormat="1" ht="26.25" customHeight="1" x14ac:dyDescent="0.15">
      <c r="J68" s="11"/>
      <c r="N68" s="11"/>
      <c r="R68" s="11"/>
      <c r="V68" s="11"/>
      <c r="W68" s="11"/>
      <c r="X68" s="11"/>
    </row>
    <row r="69" spans="10:24" s="10" customFormat="1" ht="26.25" customHeight="1" x14ac:dyDescent="0.15">
      <c r="J69" s="11"/>
      <c r="N69" s="11"/>
      <c r="R69" s="11"/>
      <c r="V69" s="11"/>
      <c r="W69" s="11"/>
      <c r="X69" s="11"/>
    </row>
    <row r="70" spans="10:24" s="10" customFormat="1" ht="26.25" customHeight="1" x14ac:dyDescent="0.15">
      <c r="J70" s="11"/>
      <c r="N70" s="11"/>
      <c r="R70" s="11"/>
      <c r="V70" s="11"/>
      <c r="W70" s="11"/>
      <c r="X70" s="11"/>
    </row>
    <row r="71" spans="10:24" s="10" customFormat="1" ht="26.25" customHeight="1" x14ac:dyDescent="0.15">
      <c r="J71" s="11"/>
      <c r="N71" s="11"/>
      <c r="R71" s="11"/>
      <c r="V71" s="11"/>
      <c r="W71" s="11"/>
      <c r="X71" s="11"/>
    </row>
    <row r="72" spans="10:24" s="10" customFormat="1" ht="26.25" customHeight="1" x14ac:dyDescent="0.15">
      <c r="J72" s="11"/>
      <c r="N72" s="11"/>
      <c r="R72" s="11"/>
      <c r="V72" s="11"/>
      <c r="W72" s="11"/>
      <c r="X72" s="11"/>
    </row>
    <row r="73" spans="10:24" s="10" customFormat="1" ht="26.25" customHeight="1" x14ac:dyDescent="0.15">
      <c r="J73" s="11"/>
      <c r="N73" s="11"/>
      <c r="R73" s="11"/>
      <c r="V73" s="11"/>
      <c r="W73" s="11"/>
      <c r="X73" s="11"/>
    </row>
    <row r="74" spans="10:24" s="10" customFormat="1" ht="26.25" customHeight="1" x14ac:dyDescent="0.15">
      <c r="J74" s="11"/>
      <c r="N74" s="11"/>
      <c r="R74" s="11"/>
      <c r="V74" s="11"/>
      <c r="W74" s="11"/>
      <c r="X74" s="11"/>
    </row>
    <row r="75" spans="10:24" s="10" customFormat="1" ht="26.25" customHeight="1" x14ac:dyDescent="0.15">
      <c r="J75" s="11"/>
      <c r="N75" s="11"/>
      <c r="R75" s="11"/>
      <c r="V75" s="11"/>
      <c r="W75" s="11"/>
      <c r="X75" s="11"/>
    </row>
    <row r="76" spans="10:24" s="10" customFormat="1" ht="26.25" customHeight="1" x14ac:dyDescent="0.15">
      <c r="J76" s="11"/>
      <c r="N76" s="11"/>
      <c r="R76" s="11"/>
      <c r="V76" s="11"/>
      <c r="W76" s="11"/>
      <c r="X76" s="11"/>
    </row>
    <row r="77" spans="10:24" s="10" customFormat="1" ht="26.25" customHeight="1" x14ac:dyDescent="0.15">
      <c r="J77" s="11"/>
      <c r="N77" s="11"/>
      <c r="R77" s="11"/>
      <c r="V77" s="11"/>
      <c r="W77" s="11"/>
      <c r="X77" s="11"/>
    </row>
    <row r="78" spans="10:24" s="10" customFormat="1" ht="26.25" customHeight="1" x14ac:dyDescent="0.15">
      <c r="J78" s="11"/>
      <c r="N78" s="11"/>
      <c r="R78" s="11"/>
      <c r="V78" s="11"/>
      <c r="W78" s="11"/>
      <c r="X78" s="11"/>
    </row>
    <row r="79" spans="10:24" s="10" customFormat="1" ht="26.25" customHeight="1" x14ac:dyDescent="0.15">
      <c r="J79" s="11"/>
      <c r="N79" s="11"/>
      <c r="R79" s="11"/>
      <c r="V79" s="11"/>
      <c r="W79" s="11"/>
      <c r="X79" s="11"/>
    </row>
    <row r="80" spans="10:24" s="10" customFormat="1" ht="26.25" customHeight="1" x14ac:dyDescent="0.15">
      <c r="J80" s="11"/>
      <c r="N80" s="11"/>
      <c r="R80" s="11"/>
      <c r="V80" s="11"/>
      <c r="W80" s="11"/>
      <c r="X80" s="11"/>
    </row>
    <row r="81" spans="10:24" s="10" customFormat="1" ht="26.25" customHeight="1" x14ac:dyDescent="0.15">
      <c r="J81" s="11"/>
      <c r="N81" s="11"/>
      <c r="R81" s="11"/>
      <c r="V81" s="11"/>
      <c r="W81" s="11"/>
      <c r="X81" s="11"/>
    </row>
    <row r="82" spans="10:24" s="10" customFormat="1" ht="26.25" customHeight="1" x14ac:dyDescent="0.15">
      <c r="J82" s="11"/>
      <c r="N82" s="11"/>
      <c r="R82" s="11"/>
      <c r="V82" s="11"/>
      <c r="W82" s="11"/>
      <c r="X82" s="11"/>
    </row>
    <row r="83" spans="10:24" s="10" customFormat="1" ht="26.25" customHeight="1" x14ac:dyDescent="0.15">
      <c r="J83" s="11"/>
      <c r="N83" s="11"/>
      <c r="R83" s="11"/>
      <c r="V83" s="11"/>
      <c r="W83" s="11"/>
      <c r="X83" s="11"/>
    </row>
    <row r="84" spans="10:24" s="10" customFormat="1" ht="26.25" customHeight="1" x14ac:dyDescent="0.15">
      <c r="J84" s="11"/>
      <c r="N84" s="11"/>
      <c r="R84" s="11"/>
      <c r="V84" s="11"/>
      <c r="W84" s="11"/>
      <c r="X84" s="11"/>
    </row>
    <row r="85" spans="10:24" s="10" customFormat="1" ht="26.25" customHeight="1" x14ac:dyDescent="0.15">
      <c r="J85" s="11"/>
      <c r="N85" s="11"/>
      <c r="R85" s="11"/>
      <c r="V85" s="11"/>
      <c r="W85" s="11"/>
      <c r="X85" s="11"/>
    </row>
    <row r="86" spans="10:24" s="10" customFormat="1" ht="26.25" customHeight="1" x14ac:dyDescent="0.15">
      <c r="J86" s="11"/>
      <c r="N86" s="11"/>
      <c r="R86" s="11"/>
      <c r="V86" s="11"/>
      <c r="W86" s="11"/>
      <c r="X86" s="11"/>
    </row>
    <row r="87" spans="10:24" s="10" customFormat="1" ht="26.25" customHeight="1" x14ac:dyDescent="0.15">
      <c r="J87" s="11"/>
      <c r="N87" s="11"/>
      <c r="R87" s="11"/>
      <c r="V87" s="11"/>
      <c r="W87" s="11"/>
      <c r="X87" s="11"/>
    </row>
    <row r="88" spans="10:24" s="10" customFormat="1" ht="26.25" customHeight="1" x14ac:dyDescent="0.15">
      <c r="J88" s="11"/>
      <c r="N88" s="11"/>
      <c r="R88" s="11"/>
      <c r="V88" s="11"/>
      <c r="W88" s="11"/>
      <c r="X88" s="11"/>
    </row>
    <row r="89" spans="10:24" s="10" customFormat="1" ht="26.25" customHeight="1" x14ac:dyDescent="0.15">
      <c r="J89" s="11"/>
      <c r="N89" s="11"/>
      <c r="R89" s="11"/>
      <c r="V89" s="11"/>
      <c r="W89" s="11"/>
      <c r="X89" s="11"/>
    </row>
    <row r="90" spans="10:24" s="10" customFormat="1" ht="26.25" customHeight="1" x14ac:dyDescent="0.15">
      <c r="J90" s="11"/>
      <c r="N90" s="11"/>
      <c r="R90" s="11"/>
      <c r="V90" s="11"/>
      <c r="W90" s="11"/>
      <c r="X90" s="11"/>
    </row>
    <row r="91" spans="10:24" s="10" customFormat="1" ht="26.25" customHeight="1" x14ac:dyDescent="0.15">
      <c r="J91" s="11"/>
      <c r="N91" s="11"/>
      <c r="R91" s="11"/>
      <c r="V91" s="11"/>
      <c r="W91" s="11"/>
      <c r="X91" s="11"/>
    </row>
    <row r="92" spans="10:24" s="10" customFormat="1" ht="26.25" customHeight="1" x14ac:dyDescent="0.15">
      <c r="J92" s="11"/>
      <c r="N92" s="11"/>
      <c r="R92" s="11"/>
      <c r="V92" s="11"/>
      <c r="W92" s="11"/>
      <c r="X92" s="11"/>
    </row>
    <row r="93" spans="10:24" s="10" customFormat="1" ht="26.25" customHeight="1" x14ac:dyDescent="0.15">
      <c r="J93" s="11"/>
      <c r="N93" s="11"/>
      <c r="R93" s="11"/>
      <c r="V93" s="11"/>
      <c r="W93" s="11"/>
      <c r="X93" s="11"/>
    </row>
    <row r="94" spans="10:24" s="10" customFormat="1" ht="26.25" customHeight="1" x14ac:dyDescent="0.15">
      <c r="J94" s="11"/>
      <c r="N94" s="11"/>
      <c r="R94" s="11"/>
      <c r="V94" s="11"/>
      <c r="W94" s="11"/>
      <c r="X94" s="11"/>
    </row>
    <row r="95" spans="10:24" s="10" customFormat="1" ht="26.25" customHeight="1" x14ac:dyDescent="0.15">
      <c r="J95" s="11"/>
      <c r="N95" s="11"/>
      <c r="R95" s="11"/>
      <c r="V95" s="11"/>
      <c r="W95" s="11"/>
      <c r="X95" s="11"/>
    </row>
    <row r="96" spans="10:24" s="10" customFormat="1" ht="26.25" customHeight="1" x14ac:dyDescent="0.15">
      <c r="J96" s="11"/>
      <c r="N96" s="11"/>
      <c r="R96" s="11"/>
      <c r="V96" s="11"/>
      <c r="W96" s="11"/>
      <c r="X96" s="11"/>
    </row>
    <row r="97" spans="10:24" s="10" customFormat="1" ht="26.25" customHeight="1" x14ac:dyDescent="0.15">
      <c r="J97" s="11"/>
      <c r="N97" s="11"/>
      <c r="R97" s="11"/>
      <c r="V97" s="11"/>
      <c r="W97" s="11"/>
      <c r="X97" s="11"/>
    </row>
    <row r="98" spans="10:24" s="10" customFormat="1" ht="26.25" customHeight="1" x14ac:dyDescent="0.15">
      <c r="J98" s="11"/>
      <c r="N98" s="11"/>
      <c r="R98" s="11"/>
      <c r="V98" s="11"/>
      <c r="W98" s="11"/>
      <c r="X98" s="11"/>
    </row>
    <row r="99" spans="10:24" s="10" customFormat="1" ht="26.25" customHeight="1" x14ac:dyDescent="0.15">
      <c r="J99" s="11"/>
      <c r="N99" s="11"/>
      <c r="R99" s="11"/>
      <c r="V99" s="11"/>
      <c r="W99" s="11"/>
      <c r="X99" s="11"/>
    </row>
    <row r="100" spans="10:24" s="10" customFormat="1" ht="26.25" customHeight="1" x14ac:dyDescent="0.15">
      <c r="J100" s="11"/>
      <c r="N100" s="11"/>
      <c r="R100" s="11"/>
      <c r="V100" s="11"/>
      <c r="W100" s="11"/>
      <c r="X100" s="11"/>
    </row>
    <row r="101" spans="10:24" s="10" customFormat="1" ht="26.25" customHeight="1" x14ac:dyDescent="0.15">
      <c r="J101" s="11"/>
      <c r="N101" s="11"/>
      <c r="R101" s="11"/>
      <c r="V101" s="11"/>
      <c r="W101" s="11"/>
      <c r="X101" s="11"/>
    </row>
    <row r="102" spans="10:24" s="10" customFormat="1" ht="26.25" customHeight="1" x14ac:dyDescent="0.15">
      <c r="J102" s="11"/>
      <c r="N102" s="11"/>
      <c r="R102" s="11"/>
      <c r="V102" s="11"/>
      <c r="W102" s="11"/>
      <c r="X102" s="11"/>
    </row>
    <row r="103" spans="10:24" s="10" customFormat="1" ht="26.25" customHeight="1" x14ac:dyDescent="0.15">
      <c r="J103" s="11"/>
      <c r="N103" s="11"/>
      <c r="R103" s="11"/>
      <c r="V103" s="11"/>
      <c r="W103" s="11"/>
      <c r="X103" s="11"/>
    </row>
    <row r="104" spans="10:24" s="10" customFormat="1" ht="26.25" customHeight="1" x14ac:dyDescent="0.15">
      <c r="J104" s="11"/>
      <c r="N104" s="11"/>
      <c r="R104" s="11"/>
      <c r="V104" s="11"/>
      <c r="W104" s="11"/>
      <c r="X104" s="11"/>
    </row>
    <row r="105" spans="10:24" s="10" customFormat="1" ht="26.25" customHeight="1" x14ac:dyDescent="0.15">
      <c r="J105" s="11"/>
      <c r="N105" s="11"/>
      <c r="R105" s="11"/>
      <c r="V105" s="11"/>
      <c r="W105" s="11"/>
      <c r="X105" s="11"/>
    </row>
    <row r="106" spans="10:24" s="10" customFormat="1" ht="26.25" customHeight="1" x14ac:dyDescent="0.15">
      <c r="J106" s="11"/>
      <c r="N106" s="11"/>
      <c r="R106" s="11"/>
      <c r="V106" s="11"/>
      <c r="W106" s="11"/>
      <c r="X106" s="11"/>
    </row>
    <row r="107" spans="10:24" s="10" customFormat="1" ht="26.25" customHeight="1" x14ac:dyDescent="0.15">
      <c r="J107" s="11"/>
      <c r="N107" s="11"/>
      <c r="R107" s="11"/>
      <c r="V107" s="11"/>
      <c r="W107" s="11"/>
      <c r="X107" s="11"/>
    </row>
    <row r="108" spans="10:24" s="10" customFormat="1" ht="26.25" customHeight="1" x14ac:dyDescent="0.15">
      <c r="J108" s="11"/>
      <c r="N108" s="11"/>
      <c r="R108" s="11"/>
      <c r="V108" s="11"/>
      <c r="W108" s="11"/>
      <c r="X108" s="11"/>
    </row>
    <row r="109" spans="10:24" s="10" customFormat="1" ht="26.25" customHeight="1" x14ac:dyDescent="0.15">
      <c r="J109" s="11"/>
      <c r="N109" s="11"/>
      <c r="R109" s="11"/>
      <c r="V109" s="11"/>
      <c r="W109" s="11"/>
      <c r="X109" s="11"/>
    </row>
    <row r="110" spans="10:24" s="10" customFormat="1" ht="26.25" customHeight="1" x14ac:dyDescent="0.15">
      <c r="J110" s="11"/>
      <c r="N110" s="11"/>
      <c r="R110" s="11"/>
      <c r="V110" s="11"/>
      <c r="W110" s="11"/>
      <c r="X110" s="11"/>
    </row>
    <row r="111" spans="10:24" s="10" customFormat="1" ht="26.25" customHeight="1" x14ac:dyDescent="0.15">
      <c r="J111" s="11"/>
      <c r="N111" s="11"/>
      <c r="R111" s="11"/>
      <c r="V111" s="11"/>
      <c r="W111" s="11"/>
      <c r="X111" s="11"/>
    </row>
    <row r="112" spans="10:24" s="10" customFormat="1" ht="26.25" customHeight="1" x14ac:dyDescent="0.15">
      <c r="J112" s="11"/>
      <c r="N112" s="11"/>
      <c r="R112" s="11"/>
      <c r="V112" s="11"/>
      <c r="W112" s="11"/>
      <c r="X112" s="11"/>
    </row>
    <row r="113" spans="10:24" s="10" customFormat="1" ht="26.25" customHeight="1" x14ac:dyDescent="0.15">
      <c r="J113" s="11"/>
      <c r="N113" s="11"/>
      <c r="R113" s="11"/>
      <c r="V113" s="11"/>
      <c r="W113" s="11"/>
      <c r="X113" s="11"/>
    </row>
    <row r="114" spans="10:24" s="10" customFormat="1" ht="26.25" customHeight="1" x14ac:dyDescent="0.15">
      <c r="J114" s="11"/>
      <c r="N114" s="11"/>
      <c r="R114" s="11"/>
      <c r="V114" s="11"/>
      <c r="W114" s="11"/>
      <c r="X114" s="11"/>
    </row>
    <row r="115" spans="10:24" s="10" customFormat="1" ht="26.25" customHeight="1" x14ac:dyDescent="0.15">
      <c r="J115" s="11"/>
      <c r="N115" s="11"/>
      <c r="R115" s="11"/>
      <c r="V115" s="11"/>
      <c r="W115" s="11"/>
      <c r="X115" s="11"/>
    </row>
    <row r="116" spans="10:24" s="10" customFormat="1" ht="26.25" customHeight="1" x14ac:dyDescent="0.15">
      <c r="J116" s="11"/>
      <c r="N116" s="11"/>
      <c r="R116" s="11"/>
      <c r="V116" s="11"/>
      <c r="W116" s="11"/>
      <c r="X116" s="11"/>
    </row>
    <row r="117" spans="10:24" s="10" customFormat="1" ht="26.25" customHeight="1" x14ac:dyDescent="0.15">
      <c r="J117" s="11"/>
      <c r="N117" s="11"/>
      <c r="R117" s="11"/>
      <c r="V117" s="11"/>
      <c r="W117" s="11"/>
      <c r="X117" s="11"/>
    </row>
    <row r="118" spans="10:24" s="10" customFormat="1" ht="26.25" customHeight="1" x14ac:dyDescent="0.15">
      <c r="J118" s="11"/>
      <c r="N118" s="11"/>
      <c r="R118" s="11"/>
      <c r="V118" s="11"/>
      <c r="W118" s="11"/>
      <c r="X118" s="11"/>
    </row>
    <row r="119" spans="10:24" s="10" customFormat="1" ht="26.25" customHeight="1" x14ac:dyDescent="0.15">
      <c r="J119" s="11"/>
      <c r="N119" s="11"/>
      <c r="R119" s="11"/>
      <c r="V119" s="11"/>
      <c r="W119" s="11"/>
      <c r="X119" s="11"/>
    </row>
    <row r="120" spans="10:24" s="10" customFormat="1" ht="26.25" customHeight="1" x14ac:dyDescent="0.15">
      <c r="J120" s="11"/>
      <c r="N120" s="11"/>
      <c r="R120" s="11"/>
      <c r="V120" s="11"/>
      <c r="W120" s="11"/>
      <c r="X120" s="11"/>
    </row>
    <row r="121" spans="10:24" s="10" customFormat="1" ht="26.25" customHeight="1" x14ac:dyDescent="0.15">
      <c r="J121" s="11"/>
      <c r="N121" s="11"/>
      <c r="R121" s="11"/>
      <c r="V121" s="11"/>
      <c r="W121" s="11"/>
      <c r="X121" s="11"/>
    </row>
    <row r="122" spans="10:24" s="10" customFormat="1" ht="26.25" customHeight="1" x14ac:dyDescent="0.15">
      <c r="J122" s="11"/>
      <c r="N122" s="11"/>
      <c r="R122" s="11"/>
      <c r="V122" s="11"/>
      <c r="W122" s="11"/>
      <c r="X122" s="11"/>
    </row>
    <row r="123" spans="10:24" s="10" customFormat="1" ht="26.25" customHeight="1" x14ac:dyDescent="0.15">
      <c r="J123" s="11"/>
      <c r="N123" s="11"/>
      <c r="R123" s="11"/>
      <c r="V123" s="11"/>
      <c r="W123" s="11"/>
      <c r="X123" s="11"/>
    </row>
    <row r="124" spans="10:24" s="10" customFormat="1" ht="26.25" customHeight="1" x14ac:dyDescent="0.15">
      <c r="J124" s="11"/>
      <c r="N124" s="11"/>
      <c r="R124" s="11"/>
      <c r="V124" s="11"/>
      <c r="W124" s="11"/>
      <c r="X124" s="11"/>
    </row>
    <row r="125" spans="10:24" s="10" customFormat="1" ht="26.25" customHeight="1" x14ac:dyDescent="0.15">
      <c r="J125" s="11"/>
      <c r="N125" s="11"/>
      <c r="R125" s="11"/>
      <c r="V125" s="11"/>
      <c r="W125" s="11"/>
      <c r="X125" s="11"/>
    </row>
    <row r="126" spans="10:24" s="10" customFormat="1" ht="26.25" customHeight="1" x14ac:dyDescent="0.15">
      <c r="J126" s="11"/>
      <c r="N126" s="11"/>
      <c r="R126" s="11"/>
      <c r="V126" s="11"/>
      <c r="W126" s="11"/>
      <c r="X126" s="11"/>
    </row>
    <row r="127" spans="10:24" s="10" customFormat="1" ht="26.25" customHeight="1" x14ac:dyDescent="0.15">
      <c r="J127" s="11"/>
      <c r="N127" s="11"/>
      <c r="R127" s="11"/>
      <c r="V127" s="11"/>
      <c r="W127" s="11"/>
      <c r="X127" s="11"/>
    </row>
    <row r="128" spans="10:24" s="10" customFormat="1" ht="26.25" customHeight="1" x14ac:dyDescent="0.15">
      <c r="J128" s="11"/>
      <c r="N128" s="11"/>
      <c r="R128" s="11"/>
      <c r="V128" s="11"/>
      <c r="W128" s="11"/>
      <c r="X128" s="11"/>
    </row>
    <row r="129" spans="10:24" s="10" customFormat="1" ht="26.25" customHeight="1" x14ac:dyDescent="0.15">
      <c r="J129" s="11"/>
      <c r="N129" s="11"/>
      <c r="R129" s="11"/>
      <c r="V129" s="11"/>
      <c r="W129" s="11"/>
      <c r="X129" s="11"/>
    </row>
    <row r="130" spans="10:24" s="10" customFormat="1" ht="26.25" customHeight="1" x14ac:dyDescent="0.15">
      <c r="J130" s="11"/>
      <c r="N130" s="11"/>
      <c r="R130" s="11"/>
      <c r="V130" s="11"/>
      <c r="W130" s="11"/>
      <c r="X130" s="11"/>
    </row>
    <row r="131" spans="10:24" s="10" customFormat="1" ht="26.25" customHeight="1" x14ac:dyDescent="0.15">
      <c r="J131" s="11"/>
      <c r="N131" s="11"/>
      <c r="R131" s="11"/>
      <c r="V131" s="11"/>
      <c r="W131" s="11"/>
      <c r="X131" s="11"/>
    </row>
    <row r="132" spans="10:24" s="10" customFormat="1" ht="26.25" customHeight="1" x14ac:dyDescent="0.15">
      <c r="J132" s="11"/>
      <c r="N132" s="11"/>
      <c r="R132" s="11"/>
      <c r="V132" s="11"/>
      <c r="W132" s="11"/>
      <c r="X132" s="11"/>
    </row>
    <row r="133" spans="10:24" s="10" customFormat="1" ht="26.25" customHeight="1" x14ac:dyDescent="0.15">
      <c r="J133" s="11"/>
      <c r="N133" s="11"/>
      <c r="R133" s="11"/>
      <c r="V133" s="11"/>
      <c r="W133" s="11"/>
      <c r="X133" s="11"/>
    </row>
    <row r="134" spans="10:24" s="10" customFormat="1" ht="26.25" customHeight="1" x14ac:dyDescent="0.15">
      <c r="J134" s="11"/>
      <c r="N134" s="11"/>
      <c r="R134" s="11"/>
      <c r="V134" s="11"/>
      <c r="W134" s="11"/>
      <c r="X134" s="11"/>
    </row>
    <row r="135" spans="10:24" s="10" customFormat="1" ht="26.25" customHeight="1" x14ac:dyDescent="0.15">
      <c r="J135" s="11"/>
      <c r="N135" s="11"/>
      <c r="R135" s="11"/>
      <c r="V135" s="11"/>
      <c r="W135" s="11"/>
      <c r="X135" s="11"/>
    </row>
    <row r="136" spans="10:24" s="10" customFormat="1" ht="26.25" customHeight="1" x14ac:dyDescent="0.15">
      <c r="J136" s="11"/>
      <c r="N136" s="11"/>
      <c r="R136" s="11"/>
      <c r="V136" s="11"/>
      <c r="W136" s="11"/>
      <c r="X136" s="11"/>
    </row>
    <row r="137" spans="10:24" s="10" customFormat="1" ht="26.25" customHeight="1" x14ac:dyDescent="0.15">
      <c r="J137" s="11"/>
      <c r="N137" s="11"/>
      <c r="R137" s="11"/>
      <c r="V137" s="11"/>
      <c r="W137" s="11"/>
      <c r="X137" s="11"/>
    </row>
    <row r="138" spans="10:24" s="10" customFormat="1" ht="26.25" customHeight="1" x14ac:dyDescent="0.15">
      <c r="J138" s="11"/>
      <c r="N138" s="11"/>
      <c r="R138" s="11"/>
      <c r="V138" s="11"/>
      <c r="W138" s="11"/>
      <c r="X138" s="11"/>
    </row>
    <row r="139" spans="10:24" s="10" customFormat="1" ht="26.25" customHeight="1" x14ac:dyDescent="0.15">
      <c r="J139" s="11"/>
      <c r="N139" s="11"/>
      <c r="R139" s="11"/>
      <c r="V139" s="11"/>
      <c r="W139" s="11"/>
      <c r="X139" s="11"/>
    </row>
    <row r="140" spans="10:24" s="10" customFormat="1" ht="26.25" customHeight="1" x14ac:dyDescent="0.15">
      <c r="J140" s="11"/>
      <c r="N140" s="11"/>
      <c r="R140" s="11"/>
      <c r="V140" s="11"/>
      <c r="W140" s="11"/>
      <c r="X140" s="11"/>
    </row>
    <row r="141" spans="10:24" s="10" customFormat="1" ht="26.25" customHeight="1" x14ac:dyDescent="0.15">
      <c r="J141" s="11"/>
      <c r="N141" s="11"/>
      <c r="R141" s="11"/>
      <c r="V141" s="11"/>
      <c r="W141" s="11"/>
      <c r="X141" s="11"/>
    </row>
    <row r="142" spans="10:24" s="10" customFormat="1" ht="26.25" customHeight="1" x14ac:dyDescent="0.15">
      <c r="J142" s="11"/>
      <c r="N142" s="11"/>
      <c r="R142" s="11"/>
      <c r="V142" s="11"/>
      <c r="W142" s="11"/>
      <c r="X142" s="11"/>
    </row>
    <row r="143" spans="10:24" s="10" customFormat="1" ht="26.25" customHeight="1" x14ac:dyDescent="0.15">
      <c r="J143" s="11"/>
      <c r="N143" s="11"/>
      <c r="R143" s="11"/>
      <c r="V143" s="11"/>
      <c r="W143" s="11"/>
      <c r="X143" s="11"/>
    </row>
    <row r="144" spans="10:24" s="10" customFormat="1" ht="26.25" customHeight="1" x14ac:dyDescent="0.15">
      <c r="J144" s="11"/>
      <c r="N144" s="11"/>
      <c r="R144" s="11"/>
      <c r="V144" s="11"/>
      <c r="W144" s="11"/>
      <c r="X144" s="11"/>
    </row>
    <row r="145" spans="10:24" s="10" customFormat="1" ht="26.25" customHeight="1" x14ac:dyDescent="0.15">
      <c r="J145" s="11"/>
      <c r="N145" s="11"/>
      <c r="R145" s="11"/>
      <c r="V145" s="11"/>
      <c r="W145" s="11"/>
      <c r="X145" s="11"/>
    </row>
    <row r="146" spans="10:24" s="10" customFormat="1" ht="26.25" customHeight="1" x14ac:dyDescent="0.15">
      <c r="J146" s="11"/>
      <c r="N146" s="11"/>
      <c r="R146" s="11"/>
      <c r="V146" s="11"/>
      <c r="W146" s="11"/>
      <c r="X146" s="11"/>
    </row>
    <row r="147" spans="10:24" s="10" customFormat="1" ht="26.25" customHeight="1" x14ac:dyDescent="0.15">
      <c r="J147" s="11"/>
      <c r="N147" s="11"/>
      <c r="R147" s="11"/>
      <c r="V147" s="11"/>
      <c r="W147" s="11"/>
      <c r="X147" s="11"/>
    </row>
    <row r="148" spans="10:24" s="10" customFormat="1" ht="26.25" customHeight="1" x14ac:dyDescent="0.15">
      <c r="J148" s="11"/>
      <c r="N148" s="11"/>
      <c r="R148" s="11"/>
      <c r="V148" s="11"/>
      <c r="W148" s="11"/>
      <c r="X148" s="11"/>
    </row>
    <row r="149" spans="10:24" s="10" customFormat="1" ht="26.25" customHeight="1" x14ac:dyDescent="0.15">
      <c r="J149" s="11"/>
      <c r="N149" s="11"/>
      <c r="R149" s="11"/>
      <c r="V149" s="11"/>
      <c r="W149" s="11"/>
      <c r="X149" s="11"/>
    </row>
    <row r="150" spans="10:24" s="10" customFormat="1" ht="26.25" customHeight="1" x14ac:dyDescent="0.15">
      <c r="J150" s="11"/>
      <c r="N150" s="11"/>
      <c r="R150" s="11"/>
      <c r="V150" s="11"/>
      <c r="W150" s="11"/>
      <c r="X150" s="11"/>
    </row>
    <row r="151" spans="10:24" s="10" customFormat="1" ht="26.25" customHeight="1" x14ac:dyDescent="0.15">
      <c r="J151" s="11"/>
      <c r="N151" s="11"/>
      <c r="R151" s="11"/>
      <c r="V151" s="11"/>
      <c r="W151" s="11"/>
      <c r="X151" s="11"/>
    </row>
    <row r="152" spans="10:24" s="10" customFormat="1" ht="26.25" customHeight="1" x14ac:dyDescent="0.15">
      <c r="J152" s="11"/>
      <c r="N152" s="11"/>
      <c r="R152" s="11"/>
      <c r="V152" s="11"/>
      <c r="W152" s="11"/>
      <c r="X152" s="11"/>
    </row>
    <row r="153" spans="10:24" s="10" customFormat="1" ht="26.25" customHeight="1" x14ac:dyDescent="0.15">
      <c r="J153" s="11"/>
      <c r="N153" s="11"/>
      <c r="R153" s="11"/>
      <c r="V153" s="11"/>
      <c r="W153" s="11"/>
      <c r="X153" s="11"/>
    </row>
    <row r="154" spans="10:24" s="10" customFormat="1" ht="26.25" customHeight="1" x14ac:dyDescent="0.15">
      <c r="J154" s="11"/>
      <c r="N154" s="11"/>
      <c r="R154" s="11"/>
      <c r="V154" s="11"/>
      <c r="W154" s="11"/>
      <c r="X154" s="11"/>
    </row>
    <row r="155" spans="10:24" s="10" customFormat="1" ht="26.25" customHeight="1" x14ac:dyDescent="0.15">
      <c r="J155" s="11"/>
      <c r="N155" s="11"/>
      <c r="R155" s="11"/>
      <c r="V155" s="11"/>
      <c r="W155" s="11"/>
      <c r="X155" s="11"/>
    </row>
    <row r="156" spans="10:24" s="10" customFormat="1" ht="26.25" customHeight="1" x14ac:dyDescent="0.15">
      <c r="J156" s="11"/>
      <c r="N156" s="11"/>
      <c r="R156" s="11"/>
      <c r="V156" s="11"/>
      <c r="W156" s="11"/>
      <c r="X156" s="11"/>
    </row>
    <row r="157" spans="10:24" s="10" customFormat="1" ht="26.25" customHeight="1" x14ac:dyDescent="0.15">
      <c r="J157" s="11"/>
      <c r="N157" s="11"/>
      <c r="R157" s="11"/>
      <c r="V157" s="11"/>
      <c r="W157" s="11"/>
      <c r="X157" s="11"/>
    </row>
    <row r="158" spans="10:24" s="10" customFormat="1" ht="26.25" customHeight="1" x14ac:dyDescent="0.15">
      <c r="J158" s="11"/>
      <c r="N158" s="11"/>
      <c r="R158" s="11"/>
      <c r="V158" s="11"/>
      <c r="W158" s="11"/>
      <c r="X158" s="11"/>
    </row>
    <row r="159" spans="10:24" s="10" customFormat="1" ht="26.25" customHeight="1" x14ac:dyDescent="0.15">
      <c r="J159" s="11"/>
      <c r="N159" s="11"/>
      <c r="R159" s="11"/>
      <c r="V159" s="11"/>
      <c r="W159" s="11"/>
      <c r="X159" s="11"/>
    </row>
    <row r="160" spans="10:24" s="10" customFormat="1" ht="26.25" customHeight="1" x14ac:dyDescent="0.15">
      <c r="J160" s="11"/>
      <c r="N160" s="11"/>
      <c r="R160" s="11"/>
      <c r="V160" s="11"/>
      <c r="W160" s="11"/>
      <c r="X160" s="11"/>
    </row>
    <row r="161" spans="10:24" s="10" customFormat="1" ht="26.25" customHeight="1" x14ac:dyDescent="0.15">
      <c r="J161" s="11"/>
      <c r="N161" s="11"/>
      <c r="R161" s="11"/>
      <c r="V161" s="11"/>
      <c r="W161" s="11"/>
      <c r="X161" s="11"/>
    </row>
    <row r="162" spans="10:24" s="10" customFormat="1" ht="26.25" customHeight="1" x14ac:dyDescent="0.15">
      <c r="J162" s="11"/>
      <c r="N162" s="11"/>
      <c r="R162" s="11"/>
      <c r="V162" s="11"/>
      <c r="W162" s="11"/>
      <c r="X162" s="11"/>
    </row>
    <row r="163" spans="10:24" s="10" customFormat="1" ht="26.25" customHeight="1" x14ac:dyDescent="0.15">
      <c r="J163" s="11"/>
      <c r="N163" s="11"/>
      <c r="R163" s="11"/>
      <c r="V163" s="11"/>
      <c r="W163" s="11"/>
      <c r="X163" s="11"/>
    </row>
    <row r="164" spans="10:24" s="10" customFormat="1" ht="26.25" customHeight="1" x14ac:dyDescent="0.15">
      <c r="J164" s="11"/>
      <c r="N164" s="11"/>
      <c r="R164" s="11"/>
      <c r="V164" s="11"/>
      <c r="W164" s="11"/>
      <c r="X164" s="11"/>
    </row>
    <row r="165" spans="10:24" s="10" customFormat="1" ht="26.25" customHeight="1" x14ac:dyDescent="0.15">
      <c r="J165" s="11"/>
      <c r="N165" s="11"/>
      <c r="R165" s="11"/>
      <c r="V165" s="11"/>
      <c r="W165" s="11"/>
      <c r="X165" s="11"/>
    </row>
    <row r="166" spans="10:24" s="10" customFormat="1" ht="26.25" customHeight="1" x14ac:dyDescent="0.15">
      <c r="J166" s="11"/>
      <c r="N166" s="11"/>
      <c r="R166" s="11"/>
      <c r="V166" s="11"/>
      <c r="W166" s="11"/>
      <c r="X166" s="11"/>
    </row>
    <row r="167" spans="10:24" s="10" customFormat="1" ht="26.25" customHeight="1" x14ac:dyDescent="0.15">
      <c r="J167" s="11"/>
      <c r="N167" s="11"/>
      <c r="R167" s="11"/>
      <c r="V167" s="11"/>
      <c r="W167" s="11"/>
      <c r="X167" s="11"/>
    </row>
    <row r="168" spans="10:24" s="10" customFormat="1" ht="26.25" customHeight="1" x14ac:dyDescent="0.15">
      <c r="J168" s="11"/>
      <c r="N168" s="11"/>
      <c r="R168" s="11"/>
      <c r="V168" s="11"/>
      <c r="W168" s="11"/>
      <c r="X168" s="11"/>
    </row>
    <row r="169" spans="10:24" s="10" customFormat="1" ht="26.25" customHeight="1" x14ac:dyDescent="0.15">
      <c r="J169" s="11"/>
      <c r="N169" s="11"/>
      <c r="R169" s="11"/>
      <c r="V169" s="11"/>
      <c r="W169" s="11"/>
      <c r="X169" s="11"/>
    </row>
    <row r="170" spans="10:24" s="10" customFormat="1" ht="26.25" customHeight="1" x14ac:dyDescent="0.15">
      <c r="J170" s="11"/>
      <c r="N170" s="11"/>
      <c r="R170" s="11"/>
      <c r="V170" s="11"/>
      <c r="W170" s="11"/>
      <c r="X170" s="11"/>
    </row>
    <row r="171" spans="10:24" s="10" customFormat="1" ht="26.25" customHeight="1" x14ac:dyDescent="0.15">
      <c r="J171" s="11"/>
      <c r="N171" s="11"/>
      <c r="R171" s="11"/>
      <c r="V171" s="11"/>
      <c r="W171" s="11"/>
      <c r="X171" s="11"/>
    </row>
    <row r="172" spans="10:24" s="10" customFormat="1" ht="26.25" customHeight="1" x14ac:dyDescent="0.15">
      <c r="J172" s="11"/>
      <c r="N172" s="11"/>
      <c r="R172" s="11"/>
      <c r="V172" s="11"/>
      <c r="W172" s="11"/>
      <c r="X172" s="11"/>
    </row>
    <row r="173" spans="10:24" s="10" customFormat="1" ht="26.25" customHeight="1" x14ac:dyDescent="0.15">
      <c r="J173" s="11"/>
      <c r="N173" s="11"/>
      <c r="R173" s="11"/>
      <c r="V173" s="11"/>
      <c r="W173" s="11"/>
      <c r="X173" s="11"/>
    </row>
    <row r="174" spans="10:24" s="10" customFormat="1" ht="26.25" customHeight="1" x14ac:dyDescent="0.15">
      <c r="J174" s="11"/>
      <c r="N174" s="11"/>
      <c r="R174" s="11"/>
      <c r="V174" s="11"/>
      <c r="W174" s="11"/>
      <c r="X174" s="11"/>
    </row>
    <row r="175" spans="10:24" s="10" customFormat="1" ht="26.25" customHeight="1" x14ac:dyDescent="0.15">
      <c r="J175" s="11"/>
      <c r="N175" s="11"/>
      <c r="R175" s="11"/>
      <c r="V175" s="11"/>
      <c r="W175" s="11"/>
      <c r="X175" s="11"/>
    </row>
    <row r="176" spans="10:24" s="10" customFormat="1" ht="26.25" customHeight="1" x14ac:dyDescent="0.15">
      <c r="J176" s="11"/>
      <c r="N176" s="11"/>
      <c r="R176" s="11"/>
      <c r="V176" s="11"/>
      <c r="W176" s="11"/>
      <c r="X176" s="11"/>
    </row>
    <row r="177" spans="10:24" s="10" customFormat="1" ht="26.25" customHeight="1" x14ac:dyDescent="0.15">
      <c r="J177" s="11"/>
      <c r="N177" s="11"/>
      <c r="R177" s="11"/>
      <c r="V177" s="11"/>
      <c r="W177" s="11"/>
      <c r="X177" s="11"/>
    </row>
    <row r="178" spans="10:24" s="10" customFormat="1" ht="26.25" customHeight="1" x14ac:dyDescent="0.15">
      <c r="J178" s="11"/>
      <c r="N178" s="11"/>
      <c r="R178" s="11"/>
      <c r="V178" s="11"/>
      <c r="W178" s="11"/>
      <c r="X178" s="11"/>
    </row>
    <row r="179" spans="10:24" s="10" customFormat="1" ht="26.25" customHeight="1" x14ac:dyDescent="0.15">
      <c r="J179" s="11"/>
      <c r="N179" s="11"/>
      <c r="R179" s="11"/>
      <c r="V179" s="11"/>
      <c r="W179" s="11"/>
      <c r="X179" s="11"/>
    </row>
    <row r="180" spans="10:24" s="10" customFormat="1" ht="26.25" customHeight="1" x14ac:dyDescent="0.15">
      <c r="J180" s="11"/>
      <c r="N180" s="11"/>
      <c r="R180" s="11"/>
      <c r="V180" s="11"/>
      <c r="W180" s="11"/>
      <c r="X180" s="11"/>
    </row>
    <row r="181" spans="10:24" s="10" customFormat="1" ht="26.25" customHeight="1" x14ac:dyDescent="0.15">
      <c r="J181" s="11"/>
      <c r="N181" s="11"/>
      <c r="R181" s="11"/>
      <c r="V181" s="11"/>
      <c r="W181" s="11"/>
      <c r="X181" s="11"/>
    </row>
    <row r="182" spans="10:24" s="10" customFormat="1" ht="26.25" customHeight="1" x14ac:dyDescent="0.15">
      <c r="J182" s="11"/>
      <c r="N182" s="11"/>
      <c r="R182" s="11"/>
      <c r="V182" s="11"/>
      <c r="W182" s="11"/>
      <c r="X182" s="11"/>
    </row>
    <row r="183" spans="10:24" s="10" customFormat="1" ht="26.25" customHeight="1" x14ac:dyDescent="0.15">
      <c r="J183" s="11"/>
      <c r="N183" s="11"/>
      <c r="R183" s="11"/>
      <c r="V183" s="11"/>
      <c r="W183" s="11"/>
      <c r="X183" s="11"/>
    </row>
    <row r="184" spans="10:24" s="10" customFormat="1" ht="26.25" customHeight="1" x14ac:dyDescent="0.15">
      <c r="J184" s="11"/>
      <c r="N184" s="11"/>
      <c r="R184" s="11"/>
      <c r="V184" s="11"/>
      <c r="W184" s="11"/>
      <c r="X184" s="11"/>
    </row>
    <row r="185" spans="10:24" s="10" customFormat="1" ht="26.25" customHeight="1" x14ac:dyDescent="0.15">
      <c r="J185" s="11"/>
      <c r="N185" s="11"/>
      <c r="R185" s="11"/>
      <c r="V185" s="11"/>
      <c r="W185" s="11"/>
      <c r="X185" s="11"/>
    </row>
    <row r="186" spans="10:24" s="10" customFormat="1" ht="26.25" customHeight="1" x14ac:dyDescent="0.15">
      <c r="J186" s="11"/>
      <c r="N186" s="11"/>
      <c r="R186" s="11"/>
      <c r="V186" s="11"/>
      <c r="W186" s="11"/>
      <c r="X186" s="11"/>
    </row>
    <row r="187" spans="10:24" s="10" customFormat="1" ht="26.25" customHeight="1" x14ac:dyDescent="0.15">
      <c r="J187" s="11"/>
      <c r="N187" s="11"/>
      <c r="R187" s="11"/>
      <c r="V187" s="11"/>
      <c r="W187" s="11"/>
      <c r="X187" s="11"/>
    </row>
    <row r="188" spans="10:24" s="10" customFormat="1" ht="26.25" customHeight="1" x14ac:dyDescent="0.15">
      <c r="J188" s="11"/>
      <c r="N188" s="11"/>
      <c r="R188" s="11"/>
      <c r="V188" s="11"/>
      <c r="W188" s="11"/>
      <c r="X188" s="11"/>
    </row>
    <row r="189" spans="10:24" s="10" customFormat="1" ht="26.25" customHeight="1" x14ac:dyDescent="0.15">
      <c r="J189" s="11"/>
      <c r="N189" s="11"/>
      <c r="R189" s="11"/>
      <c r="V189" s="11"/>
      <c r="W189" s="11"/>
      <c r="X189" s="11"/>
    </row>
    <row r="190" spans="10:24" s="10" customFormat="1" ht="26.25" customHeight="1" x14ac:dyDescent="0.15">
      <c r="J190" s="11"/>
      <c r="N190" s="11"/>
      <c r="R190" s="11"/>
      <c r="V190" s="11"/>
      <c r="W190" s="11"/>
      <c r="X190" s="11"/>
    </row>
    <row r="191" spans="10:24" s="10" customFormat="1" ht="26.25" customHeight="1" x14ac:dyDescent="0.15">
      <c r="J191" s="11"/>
      <c r="N191" s="11"/>
      <c r="R191" s="11"/>
      <c r="V191" s="11"/>
      <c r="W191" s="11"/>
      <c r="X191" s="11"/>
    </row>
    <row r="192" spans="10:24" s="10" customFormat="1" ht="26.25" customHeight="1" x14ac:dyDescent="0.15">
      <c r="J192" s="11"/>
      <c r="N192" s="11"/>
      <c r="R192" s="11"/>
      <c r="V192" s="11"/>
      <c r="W192" s="11"/>
      <c r="X192" s="11"/>
    </row>
    <row r="193" spans="10:24" s="10" customFormat="1" ht="26.25" customHeight="1" x14ac:dyDescent="0.15">
      <c r="J193" s="11"/>
      <c r="N193" s="11"/>
      <c r="R193" s="11"/>
      <c r="V193" s="11"/>
      <c r="W193" s="11"/>
      <c r="X193" s="11"/>
    </row>
    <row r="194" spans="10:24" s="10" customFormat="1" ht="26.25" customHeight="1" x14ac:dyDescent="0.15">
      <c r="J194" s="11"/>
      <c r="N194" s="11"/>
      <c r="R194" s="11"/>
      <c r="V194" s="11"/>
      <c r="W194" s="11"/>
      <c r="X194" s="11"/>
    </row>
    <row r="195" spans="10:24" s="10" customFormat="1" ht="26.25" customHeight="1" x14ac:dyDescent="0.15">
      <c r="J195" s="11"/>
      <c r="N195" s="11"/>
      <c r="R195" s="11"/>
      <c r="V195" s="11"/>
      <c r="W195" s="11"/>
      <c r="X195" s="11"/>
    </row>
    <row r="196" spans="10:24" s="10" customFormat="1" ht="26.25" customHeight="1" x14ac:dyDescent="0.15">
      <c r="J196" s="11"/>
      <c r="N196" s="11"/>
      <c r="R196" s="11"/>
      <c r="V196" s="11"/>
      <c r="W196" s="11"/>
      <c r="X196" s="11"/>
    </row>
    <row r="197" spans="10:24" s="10" customFormat="1" ht="26.25" customHeight="1" x14ac:dyDescent="0.15">
      <c r="J197" s="11"/>
      <c r="N197" s="11"/>
      <c r="R197" s="11"/>
      <c r="V197" s="11"/>
      <c r="W197" s="11"/>
      <c r="X197" s="11"/>
    </row>
    <row r="198" spans="10:24" s="10" customFormat="1" ht="26.25" customHeight="1" x14ac:dyDescent="0.15">
      <c r="J198" s="11"/>
      <c r="N198" s="11"/>
      <c r="R198" s="11"/>
      <c r="V198" s="11"/>
      <c r="W198" s="11"/>
      <c r="X198" s="11"/>
    </row>
    <row r="199" spans="10:24" s="10" customFormat="1" ht="26.25" customHeight="1" x14ac:dyDescent="0.15">
      <c r="J199" s="11"/>
      <c r="N199" s="11"/>
      <c r="R199" s="11"/>
      <c r="V199" s="11"/>
      <c r="W199" s="11"/>
      <c r="X199" s="11"/>
    </row>
    <row r="200" spans="10:24" s="10" customFormat="1" ht="26.25" customHeight="1" x14ac:dyDescent="0.15">
      <c r="J200" s="11"/>
      <c r="N200" s="11"/>
      <c r="R200" s="11"/>
      <c r="V200" s="11"/>
      <c r="W200" s="11"/>
      <c r="X200" s="11"/>
    </row>
    <row r="201" spans="10:24" s="10" customFormat="1" ht="26.25" customHeight="1" x14ac:dyDescent="0.15">
      <c r="J201" s="11"/>
      <c r="N201" s="11"/>
      <c r="R201" s="11"/>
      <c r="V201" s="11"/>
      <c r="W201" s="11"/>
      <c r="X201" s="11"/>
    </row>
    <row r="202" spans="10:24" s="10" customFormat="1" ht="26.25" customHeight="1" x14ac:dyDescent="0.15">
      <c r="J202" s="11"/>
      <c r="N202" s="11"/>
      <c r="R202" s="11"/>
      <c r="V202" s="11"/>
      <c r="W202" s="11"/>
      <c r="X202" s="11"/>
    </row>
    <row r="203" spans="10:24" s="10" customFormat="1" ht="26.25" customHeight="1" x14ac:dyDescent="0.15">
      <c r="J203" s="11"/>
      <c r="N203" s="11"/>
      <c r="R203" s="11"/>
      <c r="V203" s="11"/>
      <c r="W203" s="11"/>
      <c r="X203" s="11"/>
    </row>
    <row r="204" spans="10:24" s="10" customFormat="1" ht="26.25" customHeight="1" x14ac:dyDescent="0.15">
      <c r="J204" s="11"/>
      <c r="N204" s="11"/>
      <c r="R204" s="11"/>
      <c r="V204" s="11"/>
      <c r="W204" s="11"/>
      <c r="X204" s="11"/>
    </row>
    <row r="205" spans="10:24" s="10" customFormat="1" ht="26.25" customHeight="1" x14ac:dyDescent="0.15">
      <c r="J205" s="11"/>
      <c r="N205" s="11"/>
      <c r="R205" s="11"/>
      <c r="V205" s="11"/>
      <c r="W205" s="11"/>
      <c r="X205" s="11"/>
    </row>
    <row r="206" spans="10:24" s="10" customFormat="1" ht="26.25" customHeight="1" x14ac:dyDescent="0.15">
      <c r="J206" s="11"/>
      <c r="N206" s="11"/>
      <c r="R206" s="11"/>
      <c r="V206" s="11"/>
      <c r="W206" s="11"/>
      <c r="X206" s="11"/>
    </row>
    <row r="207" spans="10:24" s="10" customFormat="1" ht="26.25" customHeight="1" x14ac:dyDescent="0.15">
      <c r="J207" s="11"/>
      <c r="N207" s="11"/>
      <c r="R207" s="11"/>
      <c r="V207" s="11"/>
      <c r="W207" s="11"/>
      <c r="X207" s="11"/>
    </row>
    <row r="208" spans="10:24" s="10" customFormat="1" ht="26.25" customHeight="1" x14ac:dyDescent="0.15">
      <c r="J208" s="11"/>
      <c r="N208" s="11"/>
      <c r="R208" s="11"/>
      <c r="V208" s="11"/>
      <c r="W208" s="11"/>
      <c r="X208" s="11"/>
    </row>
    <row r="209" spans="10:24" s="10" customFormat="1" ht="26.25" customHeight="1" x14ac:dyDescent="0.15">
      <c r="J209" s="11"/>
      <c r="N209" s="11"/>
      <c r="R209" s="11"/>
      <c r="V209" s="11"/>
      <c r="W209" s="11"/>
      <c r="X209" s="11"/>
    </row>
    <row r="210" spans="10:24" s="10" customFormat="1" ht="26.25" customHeight="1" x14ac:dyDescent="0.15">
      <c r="J210" s="11"/>
      <c r="N210" s="11"/>
      <c r="R210" s="11"/>
      <c r="V210" s="11"/>
      <c r="W210" s="11"/>
      <c r="X210" s="11"/>
    </row>
    <row r="211" spans="10:24" s="10" customFormat="1" ht="26.25" customHeight="1" x14ac:dyDescent="0.15">
      <c r="J211" s="11"/>
      <c r="N211" s="11"/>
      <c r="R211" s="11"/>
      <c r="V211" s="11"/>
      <c r="W211" s="11"/>
      <c r="X211" s="11"/>
    </row>
    <row r="212" spans="10:24" s="10" customFormat="1" ht="26.25" customHeight="1" x14ac:dyDescent="0.15">
      <c r="J212" s="11"/>
      <c r="N212" s="11"/>
      <c r="R212" s="11"/>
      <c r="V212" s="11"/>
      <c r="W212" s="11"/>
      <c r="X212" s="11"/>
    </row>
    <row r="213" spans="10:24" s="10" customFormat="1" ht="26.25" customHeight="1" x14ac:dyDescent="0.15">
      <c r="J213" s="11"/>
      <c r="N213" s="11"/>
      <c r="R213" s="11"/>
      <c r="V213" s="11"/>
      <c r="W213" s="11"/>
      <c r="X213" s="11"/>
    </row>
    <row r="214" spans="10:24" s="10" customFormat="1" ht="26.25" customHeight="1" x14ac:dyDescent="0.15">
      <c r="J214" s="11"/>
      <c r="N214" s="11"/>
      <c r="R214" s="11"/>
      <c r="V214" s="11"/>
      <c r="W214" s="11"/>
      <c r="X214" s="11"/>
    </row>
    <row r="215" spans="10:24" s="10" customFormat="1" ht="26.25" customHeight="1" x14ac:dyDescent="0.15">
      <c r="J215" s="11"/>
      <c r="N215" s="11"/>
      <c r="R215" s="11"/>
      <c r="V215" s="11"/>
      <c r="W215" s="11"/>
      <c r="X215" s="11"/>
    </row>
    <row r="216" spans="10:24" s="10" customFormat="1" ht="26.25" customHeight="1" x14ac:dyDescent="0.15">
      <c r="J216" s="11"/>
      <c r="N216" s="11"/>
      <c r="R216" s="11"/>
      <c r="V216" s="11"/>
      <c r="W216" s="11"/>
      <c r="X216" s="11"/>
    </row>
    <row r="217" spans="10:24" s="10" customFormat="1" ht="26.25" customHeight="1" x14ac:dyDescent="0.15">
      <c r="J217" s="11"/>
      <c r="N217" s="11"/>
      <c r="R217" s="11"/>
      <c r="V217" s="11"/>
      <c r="W217" s="11"/>
      <c r="X217" s="11"/>
    </row>
    <row r="218" spans="10:24" s="10" customFormat="1" ht="26.25" customHeight="1" x14ac:dyDescent="0.15">
      <c r="J218" s="11"/>
      <c r="N218" s="11"/>
      <c r="R218" s="11"/>
      <c r="V218" s="11"/>
      <c r="W218" s="11"/>
      <c r="X218" s="11"/>
    </row>
    <row r="219" spans="10:24" s="10" customFormat="1" ht="26.25" customHeight="1" x14ac:dyDescent="0.15">
      <c r="J219" s="11"/>
      <c r="N219" s="11"/>
      <c r="R219" s="11"/>
      <c r="V219" s="11"/>
      <c r="W219" s="11"/>
      <c r="X219" s="11"/>
    </row>
    <row r="220" spans="10:24" s="10" customFormat="1" ht="26.25" customHeight="1" x14ac:dyDescent="0.15">
      <c r="J220" s="11"/>
      <c r="N220" s="11"/>
      <c r="R220" s="11"/>
      <c r="V220" s="11"/>
      <c r="W220" s="11"/>
      <c r="X220" s="11"/>
    </row>
    <row r="221" spans="10:24" s="10" customFormat="1" ht="26.25" customHeight="1" x14ac:dyDescent="0.15">
      <c r="J221" s="11"/>
      <c r="N221" s="11"/>
      <c r="R221" s="11"/>
      <c r="V221" s="11"/>
      <c r="W221" s="11"/>
      <c r="X221" s="11"/>
    </row>
    <row r="222" spans="10:24" s="10" customFormat="1" ht="26.25" customHeight="1" x14ac:dyDescent="0.15">
      <c r="J222" s="11"/>
      <c r="N222" s="11"/>
      <c r="R222" s="11"/>
      <c r="V222" s="11"/>
      <c r="W222" s="11"/>
      <c r="X222" s="11"/>
    </row>
    <row r="223" spans="10:24" s="10" customFormat="1" ht="26.25" customHeight="1" x14ac:dyDescent="0.15">
      <c r="J223" s="11"/>
      <c r="N223" s="11"/>
      <c r="R223" s="11"/>
      <c r="V223" s="11"/>
      <c r="W223" s="11"/>
      <c r="X223" s="11"/>
    </row>
    <row r="224" spans="10:24" s="10" customFormat="1" ht="26.25" customHeight="1" x14ac:dyDescent="0.15">
      <c r="J224" s="11"/>
      <c r="N224" s="11"/>
      <c r="R224" s="11"/>
      <c r="V224" s="11"/>
      <c r="W224" s="11"/>
      <c r="X224" s="11"/>
    </row>
    <row r="225" spans="10:24" s="10" customFormat="1" ht="26.25" customHeight="1" x14ac:dyDescent="0.15">
      <c r="J225" s="11"/>
      <c r="N225" s="11"/>
      <c r="R225" s="11"/>
      <c r="V225" s="11"/>
      <c r="W225" s="11"/>
      <c r="X225" s="11"/>
    </row>
    <row r="226" spans="10:24" s="10" customFormat="1" ht="26.25" customHeight="1" x14ac:dyDescent="0.15">
      <c r="J226" s="11"/>
      <c r="N226" s="11"/>
      <c r="R226" s="11"/>
      <c r="V226" s="11"/>
      <c r="W226" s="11"/>
      <c r="X226" s="11"/>
    </row>
    <row r="227" spans="10:24" s="10" customFormat="1" ht="26.25" customHeight="1" x14ac:dyDescent="0.15">
      <c r="J227" s="11"/>
      <c r="N227" s="11"/>
      <c r="R227" s="11"/>
      <c r="V227" s="11"/>
      <c r="W227" s="11"/>
      <c r="X227" s="11"/>
    </row>
    <row r="228" spans="10:24" s="10" customFormat="1" ht="26.25" customHeight="1" x14ac:dyDescent="0.15">
      <c r="J228" s="11"/>
      <c r="N228" s="11"/>
      <c r="R228" s="11"/>
      <c r="V228" s="11"/>
      <c r="W228" s="11"/>
      <c r="X228" s="11"/>
    </row>
    <row r="229" spans="10:24" s="10" customFormat="1" ht="26.25" customHeight="1" x14ac:dyDescent="0.15">
      <c r="J229" s="11"/>
      <c r="N229" s="11"/>
      <c r="R229" s="11"/>
      <c r="V229" s="11"/>
      <c r="W229" s="11"/>
      <c r="X229" s="11"/>
    </row>
    <row r="230" spans="10:24" s="10" customFormat="1" ht="26.25" customHeight="1" x14ac:dyDescent="0.15">
      <c r="J230" s="11"/>
      <c r="N230" s="11"/>
      <c r="R230" s="11"/>
      <c r="V230" s="11"/>
      <c r="W230" s="11"/>
      <c r="X230" s="11"/>
    </row>
    <row r="231" spans="10:24" s="10" customFormat="1" ht="26.25" customHeight="1" x14ac:dyDescent="0.15">
      <c r="J231" s="11"/>
      <c r="N231" s="11"/>
      <c r="R231" s="11"/>
      <c r="V231" s="11"/>
      <c r="W231" s="11"/>
      <c r="X231" s="11"/>
    </row>
    <row r="232" spans="10:24" s="10" customFormat="1" ht="26.25" customHeight="1" x14ac:dyDescent="0.15">
      <c r="J232" s="11"/>
      <c r="N232" s="11"/>
      <c r="R232" s="11"/>
      <c r="V232" s="11"/>
      <c r="W232" s="11"/>
      <c r="X232" s="11"/>
    </row>
    <row r="233" spans="10:24" s="10" customFormat="1" ht="26.25" customHeight="1" x14ac:dyDescent="0.15">
      <c r="J233" s="11"/>
      <c r="N233" s="11"/>
      <c r="R233" s="11"/>
      <c r="V233" s="11"/>
      <c r="W233" s="11"/>
      <c r="X233" s="11"/>
    </row>
    <row r="234" spans="10:24" s="10" customFormat="1" ht="26.25" customHeight="1" x14ac:dyDescent="0.15">
      <c r="J234" s="11"/>
      <c r="N234" s="11"/>
      <c r="R234" s="11"/>
      <c r="V234" s="11"/>
      <c r="W234" s="11"/>
      <c r="X234" s="11"/>
    </row>
    <row r="235" spans="10:24" s="10" customFormat="1" ht="26.25" customHeight="1" x14ac:dyDescent="0.15">
      <c r="J235" s="11"/>
      <c r="N235" s="11"/>
      <c r="R235" s="11"/>
      <c r="V235" s="11"/>
      <c r="W235" s="11"/>
      <c r="X235" s="11"/>
    </row>
    <row r="236" spans="10:24" ht="26.25" customHeight="1" x14ac:dyDescent="0.15"/>
    <row r="237" spans="10:24" ht="26.25" customHeight="1" x14ac:dyDescent="0.15"/>
    <row r="238" spans="10:24" ht="26.25" customHeight="1" x14ac:dyDescent="0.15"/>
    <row r="239" spans="10:24" ht="26.25" customHeight="1" x14ac:dyDescent="0.15"/>
    <row r="240" spans="10:24"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sheetData>
  <mergeCells count="43">
    <mergeCell ref="C33:F33"/>
    <mergeCell ref="C34:F34"/>
    <mergeCell ref="C36:P36"/>
    <mergeCell ref="Q8:S8"/>
    <mergeCell ref="T8:W8"/>
    <mergeCell ref="D17:F17"/>
    <mergeCell ref="D18:F18"/>
    <mergeCell ref="D29:F29"/>
    <mergeCell ref="D31:F31"/>
    <mergeCell ref="O9:T9"/>
    <mergeCell ref="C39:N39"/>
    <mergeCell ref="C37:D37"/>
    <mergeCell ref="W10:W11"/>
    <mergeCell ref="X10:X11"/>
    <mergeCell ref="D13:F13"/>
    <mergeCell ref="D14:F14"/>
    <mergeCell ref="D15:F15"/>
    <mergeCell ref="D16:F16"/>
    <mergeCell ref="D32:F32"/>
    <mergeCell ref="D30:F30"/>
    <mergeCell ref="C10:F11"/>
    <mergeCell ref="G10:J10"/>
    <mergeCell ref="K10:N10"/>
    <mergeCell ref="O10:R10"/>
    <mergeCell ref="S10:V10"/>
    <mergeCell ref="D20:F20"/>
    <mergeCell ref="C2:X2"/>
    <mergeCell ref="Q5:S5"/>
    <mergeCell ref="T5:X5"/>
    <mergeCell ref="Q6:S6"/>
    <mergeCell ref="T6:X6"/>
    <mergeCell ref="C5:O8"/>
    <mergeCell ref="AA21:AF22"/>
    <mergeCell ref="AA24:AF25"/>
    <mergeCell ref="AA23:AF23"/>
    <mergeCell ref="AA26:AF26"/>
    <mergeCell ref="AA27:AF27"/>
    <mergeCell ref="AA13:AF14"/>
    <mergeCell ref="AA15:AF16"/>
    <mergeCell ref="AA17:AF18"/>
    <mergeCell ref="AA19:AF20"/>
    <mergeCell ref="Q7:S7"/>
    <mergeCell ref="T7:X7"/>
  </mergeCells>
  <phoneticPr fontId="12"/>
  <dataValidations count="2">
    <dataValidation operator="greaterThanOrEqual" allowBlank="1" showInputMessage="1" showErrorMessage="1" sqref="B14:F14 H14:N14 Q5:Q8 B2 D28:E28 C32:N35 C28:C31 T5:T8 U5:Z7 Y33:Z235 I15:I18 Y11:Z17 F21:F28 D38:E38 J15:N28 F37:N38 O9:O35 E15:F19 C15:D20 AA5:AB8 Y9:Z9 W9 Q4:IR4 G15:H28 AA44:IR235 Y19:Z31 I20:I28 C37:C235 B15:B235 G29:N31 D40:N235 O39:P235 S44:X235 Q9:R235 S9:V36 AG5:AG16 W10:X36 AH5:IR36 C9:N13 U37:IK43 AG18:AG36 S40:T43 P4:P35 D4:O4 B4:B13 C4:C5 AC5:AF12 AB11:AB12 AA11:AA13 AA15 AA17 AA19 AA21 AA23:AA24 AB28:AB35 AA26:AA35 AC28:AF36"/>
    <dataValidation type="list" operator="greaterThanOrEqual" allowBlank="1" showInputMessage="1" showErrorMessage="1" sqref="X8">
      <formula1>"千円,円"</formula1>
    </dataValidation>
  </dataValidations>
  <printOptions horizontalCentered="1"/>
  <pageMargins left="0" right="0" top="0.35433070866141736" bottom="0.35433070866141736" header="0.31496062992125984" footer="0.31496062992125984"/>
  <pageSetup paperSize="9" scale="61" fitToWidth="2" orientation="landscape" r:id="rId1"/>
  <colBreaks count="1" manualBreakCount="1">
    <brk id="25" min="1" max="3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zoomScale="85" zoomScaleNormal="85" workbookViewId="0">
      <selection activeCell="A4" sqref="A4:G13"/>
    </sheetView>
  </sheetViews>
  <sheetFormatPr defaultRowHeight="24.75" x14ac:dyDescent="0.15"/>
  <cols>
    <col min="1" max="1" width="9" style="167"/>
    <col min="2" max="2" width="25" style="167" customWidth="1"/>
    <col min="3" max="6" width="9" style="167"/>
    <col min="7" max="7" width="33.125" style="167" customWidth="1"/>
    <col min="8" max="16384" width="9" style="167"/>
  </cols>
  <sheetData>
    <row r="2" spans="1:7" ht="11.25" customHeight="1" x14ac:dyDescent="0.15"/>
    <row r="3" spans="1:7" hidden="1" x14ac:dyDescent="0.15"/>
    <row r="4" spans="1:7" ht="32.25" customHeight="1" x14ac:dyDescent="0.15">
      <c r="A4" s="169" t="s">
        <v>111</v>
      </c>
      <c r="B4" s="255" t="s">
        <v>112</v>
      </c>
      <c r="C4" s="255"/>
      <c r="D4" s="255"/>
      <c r="E4" s="255"/>
      <c r="F4" s="255"/>
      <c r="G4" s="255"/>
    </row>
    <row r="5" spans="1:7" ht="59.1" customHeight="1" x14ac:dyDescent="0.15">
      <c r="A5" s="168"/>
      <c r="B5" s="256" t="s">
        <v>104</v>
      </c>
      <c r="C5" s="256"/>
      <c r="D5" s="256"/>
      <c r="E5" s="256"/>
      <c r="F5" s="256"/>
      <c r="G5" s="256"/>
    </row>
    <row r="6" spans="1:7" ht="59.1" customHeight="1" x14ac:dyDescent="0.15">
      <c r="A6" s="168"/>
      <c r="B6" s="256" t="s">
        <v>109</v>
      </c>
      <c r="C6" s="256"/>
      <c r="D6" s="256"/>
      <c r="E6" s="256"/>
      <c r="F6" s="256"/>
      <c r="G6" s="256"/>
    </row>
    <row r="7" spans="1:7" ht="59.1" customHeight="1" x14ac:dyDescent="0.15">
      <c r="A7" s="168"/>
      <c r="B7" s="256" t="s">
        <v>105</v>
      </c>
      <c r="C7" s="256"/>
      <c r="D7" s="256"/>
      <c r="E7" s="256"/>
      <c r="F7" s="256"/>
      <c r="G7" s="256"/>
    </row>
    <row r="8" spans="1:7" ht="59.1" customHeight="1" x14ac:dyDescent="0.15">
      <c r="A8" s="168"/>
      <c r="B8" s="256" t="s">
        <v>106</v>
      </c>
      <c r="C8" s="256"/>
      <c r="D8" s="256"/>
      <c r="E8" s="256"/>
      <c r="F8" s="256"/>
      <c r="G8" s="256"/>
    </row>
    <row r="9" spans="1:7" ht="59.1" customHeight="1" x14ac:dyDescent="0.15">
      <c r="A9" s="168"/>
      <c r="B9" s="256" t="s">
        <v>110</v>
      </c>
      <c r="C9" s="256"/>
      <c r="D9" s="256"/>
      <c r="E9" s="256"/>
      <c r="F9" s="256"/>
      <c r="G9" s="256"/>
    </row>
    <row r="10" spans="1:7" ht="59.1" customHeight="1" x14ac:dyDescent="0.15">
      <c r="A10" s="168"/>
      <c r="B10" s="254" t="s">
        <v>107</v>
      </c>
      <c r="C10" s="254"/>
      <c r="D10" s="254"/>
      <c r="E10" s="254"/>
      <c r="F10" s="254"/>
      <c r="G10" s="254"/>
    </row>
    <row r="11" spans="1:7" ht="59.1" customHeight="1" x14ac:dyDescent="0.15">
      <c r="A11" s="168"/>
      <c r="B11" s="254" t="s">
        <v>108</v>
      </c>
      <c r="C11" s="254"/>
      <c r="D11" s="254"/>
      <c r="E11" s="254"/>
      <c r="F11" s="254"/>
      <c r="G11" s="254"/>
    </row>
    <row r="12" spans="1:7" ht="59.1" customHeight="1" x14ac:dyDescent="0.15">
      <c r="A12" s="168"/>
      <c r="B12" s="254" t="s">
        <v>113</v>
      </c>
      <c r="C12" s="254"/>
      <c r="D12" s="254"/>
      <c r="E12" s="254"/>
      <c r="F12" s="254"/>
      <c r="G12" s="254"/>
    </row>
    <row r="13" spans="1:7" ht="59.1" customHeight="1" x14ac:dyDescent="0.15">
      <c r="A13" s="168"/>
      <c r="B13" s="254" t="s">
        <v>114</v>
      </c>
      <c r="C13" s="254"/>
      <c r="D13" s="254"/>
      <c r="E13" s="254"/>
      <c r="F13" s="254"/>
      <c r="G13" s="254"/>
    </row>
  </sheetData>
  <mergeCells count="10">
    <mergeCell ref="B13:G13"/>
    <mergeCell ref="B11:G11"/>
    <mergeCell ref="B12:G12"/>
    <mergeCell ref="B4:G4"/>
    <mergeCell ref="B5:G5"/>
    <mergeCell ref="B6:G6"/>
    <mergeCell ref="B7:G7"/>
    <mergeCell ref="B8:G8"/>
    <mergeCell ref="B9:G9"/>
    <mergeCell ref="B10:G10"/>
  </mergeCells>
  <phoneticPr fontId="18"/>
  <dataValidations count="1">
    <dataValidation operator="greaterThanOrEqual" allowBlank="1" showInputMessage="1" showErrorMessage="1" sqref="B5:B13"/>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1" sqref="F41"/>
    </sheetView>
  </sheetViews>
  <sheetFormatPr defaultRowHeight="13.5" x14ac:dyDescent="0.15"/>
  <sheetData>
    <row r="1" spans="1:1" x14ac:dyDescent="0.15">
      <c r="A1" t="s">
        <v>103</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資金繰り表</vt:lpstr>
      <vt:lpstr>記入例</vt:lpstr>
      <vt:lpstr>Sheet2</vt:lpstr>
      <vt:lpstr>ぱす</vt:lpstr>
      <vt:lpstr>記入例!Print_Area</vt:lpstr>
      <vt:lpstr>資金繰り表!Print_Area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229410</cp:lastModifiedBy>
  <cp:lastPrinted>2024-04-22T01:22:15Z</cp:lastPrinted>
  <dcterms:created xsi:type="dcterms:W3CDTF">2015-05-18T04:56:41Z</dcterms:created>
  <dcterms:modified xsi:type="dcterms:W3CDTF">2025-04-22T04:08:54Z</dcterms:modified>
</cp:coreProperties>
</file>